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Foglio1" sheetId="1" r:id="rId1"/>
  </sheets>
  <definedNames>
    <definedName name="_xlnm._FilterDatabase" localSheetId="0" hidden="1">'Foglio1'!$A$1:$R$1974</definedName>
    <definedName name="__Anonymous_Sheet_DB__1">'Foglio1'!$A$1:$R$1974</definedName>
  </definedNames>
  <calcPr fullCalcOnLoad="1"/>
</workbook>
</file>

<file path=xl/sharedStrings.xml><?xml version="1.0" encoding="utf-8"?>
<sst xmlns="http://schemas.openxmlformats.org/spreadsheetml/2006/main" count="9881" uniqueCount="1911">
  <si>
    <t>TIT</t>
  </si>
  <si>
    <t>INTERVENTO</t>
  </si>
  <si>
    <t>TIPO DOC</t>
  </si>
  <si>
    <t>ANNO</t>
  </si>
  <si>
    <t>N. REG</t>
  </si>
  <si>
    <t>IMP. MP</t>
  </si>
  <si>
    <t>DATA REG</t>
  </si>
  <si>
    <t>N. FT</t>
  </si>
  <si>
    <t>DATA FT</t>
  </si>
  <si>
    <t>DATA SCAD.</t>
  </si>
  <si>
    <t>TIPO</t>
  </si>
  <si>
    <t>ANNO MP</t>
  </si>
  <si>
    <t>N. MP</t>
  </si>
  <si>
    <t>DATA MP</t>
  </si>
  <si>
    <t>DATA EXPORT</t>
  </si>
  <si>
    <t>gg da data scadenza fattura ad export mandato</t>
  </si>
  <si>
    <t>Valore Ponderato</t>
  </si>
  <si>
    <t>des_company_name</t>
  </si>
  <si>
    <t>ACQ.BENI IMMOBIL</t>
  </si>
  <si>
    <t xml:space="preserve">D_1  </t>
  </si>
  <si>
    <t xml:space="preserve">11/PA               </t>
  </si>
  <si>
    <t xml:space="preserve">MAND </t>
  </si>
  <si>
    <t>SN COSTRUZIONI SRL UNIPERSONALE</t>
  </si>
  <si>
    <t xml:space="preserve">12/E                </t>
  </si>
  <si>
    <t xml:space="preserve">REPITI MATTEO S.A.S.di Repiti Marco e Raniero </t>
  </si>
  <si>
    <t xml:space="preserve">FATTPA 2_18         </t>
  </si>
  <si>
    <t xml:space="preserve">EDILIA COSTRUZIONI S.R.L. </t>
  </si>
  <si>
    <t xml:space="preserve">18/PA               </t>
  </si>
  <si>
    <t>TOCE DOMENICO E C SAS</t>
  </si>
  <si>
    <t xml:space="preserve">05 / P.A.           </t>
  </si>
  <si>
    <t>LA RISTRUTTURAZIONE S.R.L.</t>
  </si>
  <si>
    <t xml:space="preserve">19                  </t>
  </si>
  <si>
    <t>ARDEATINA APPALTI SRL</t>
  </si>
  <si>
    <t xml:space="preserve">04 / P.A.           </t>
  </si>
  <si>
    <t xml:space="preserve">3/00                </t>
  </si>
  <si>
    <t>A.S. APPALTI STRADALI SRL</t>
  </si>
  <si>
    <t xml:space="preserve">5e                  </t>
  </si>
  <si>
    <t xml:space="preserve">GRUPPO PG HOLDING SRL </t>
  </si>
  <si>
    <t xml:space="preserve">5/FE                </t>
  </si>
  <si>
    <t>TECNO EDIL S.R.L.</t>
  </si>
  <si>
    <t xml:space="preserve">6                   </t>
  </si>
  <si>
    <t>ZUCCHI STEFANO</t>
  </si>
  <si>
    <t xml:space="preserve">FATTPA 8_18         </t>
  </si>
  <si>
    <t>I.G.C. SRL IMPRESA GENERALE COSTRUZIONI</t>
  </si>
  <si>
    <t xml:space="preserve">FATTPA 7_18         </t>
  </si>
  <si>
    <t>LINEA VERDE NICOLINI S.R.L.</t>
  </si>
  <si>
    <t xml:space="preserve">00014               </t>
  </si>
  <si>
    <t xml:space="preserve">ICEV SRL </t>
  </si>
  <si>
    <t xml:space="preserve">19/PA               </t>
  </si>
  <si>
    <t xml:space="preserve">5/PA                </t>
  </si>
  <si>
    <t>AZIENDA SBS</t>
  </si>
  <si>
    <t xml:space="preserve">FATTPA 3_18         </t>
  </si>
  <si>
    <t>VIVAI DELL'ARGENTO S.R.L.</t>
  </si>
  <si>
    <t xml:space="preserve">0000056             </t>
  </si>
  <si>
    <t>IMPRESA SCAVI E TRASPORTI MARINI E DARIDA</t>
  </si>
  <si>
    <t xml:space="preserve">2/PA                </t>
  </si>
  <si>
    <t>STUDIO IDROTECNICO COLOSIMO</t>
  </si>
  <si>
    <t xml:space="preserve">30/2018             </t>
  </si>
  <si>
    <t>D'URSO IMPIANTI SRL</t>
  </si>
  <si>
    <t xml:space="preserve">21/2018             </t>
  </si>
  <si>
    <t xml:space="preserve">FATTPA 12_18        </t>
  </si>
  <si>
    <t>CIORBA SRL SERVIZI E IMPRESA</t>
  </si>
  <si>
    <t xml:space="preserve">12/52               </t>
  </si>
  <si>
    <t>FRANCIGENA SRL</t>
  </si>
  <si>
    <t xml:space="preserve">FATTPA 54_18        </t>
  </si>
  <si>
    <t>LA TITANO EDILIZIA SRL</t>
  </si>
  <si>
    <t xml:space="preserve">12/51               </t>
  </si>
  <si>
    <t xml:space="preserve">36                  </t>
  </si>
  <si>
    <t>SIMONLUX SRL</t>
  </si>
  <si>
    <t xml:space="preserve">4/PA                </t>
  </si>
  <si>
    <t>ARONNE EMANUELE</t>
  </si>
  <si>
    <t xml:space="preserve">FE00251             </t>
  </si>
  <si>
    <t xml:space="preserve">SOCIETA' UNISOGGETTIVA SINTEXCAL S.P.A. </t>
  </si>
  <si>
    <t>GIAMMARIA COSTRUZIONI E IMPIANTI SRL</t>
  </si>
  <si>
    <t xml:space="preserve">FATTPA 56_18        </t>
  </si>
  <si>
    <t xml:space="preserve">7/PA                </t>
  </si>
  <si>
    <t xml:space="preserve">10/PA               </t>
  </si>
  <si>
    <t>EDG IMPIANTI TECNOLOGICI SRL</t>
  </si>
  <si>
    <t xml:space="preserve">ACQ.BENI MOBILI </t>
  </si>
  <si>
    <t xml:space="preserve">8/PA/2018           </t>
  </si>
  <si>
    <t xml:space="preserve">SANTOMIERI ALFONSO </t>
  </si>
  <si>
    <t xml:space="preserve">177-2018            </t>
  </si>
  <si>
    <t>TEMOTECH DI TEMOFONTE LUCA</t>
  </si>
  <si>
    <t xml:space="preserve">23                  </t>
  </si>
  <si>
    <t>CLICCA QUI DI MINNETTI PAOLO</t>
  </si>
  <si>
    <t xml:space="preserve">000003-2018-ELETTRO </t>
  </si>
  <si>
    <t>CINECLUB DEL GENIO</t>
  </si>
  <si>
    <t xml:space="preserve">35                  </t>
  </si>
  <si>
    <t xml:space="preserve">14/2018 PA          </t>
  </si>
  <si>
    <t xml:space="preserve">EG SRL COSTRUZIONI </t>
  </si>
  <si>
    <t>INCARICHI PROFES</t>
  </si>
  <si>
    <t xml:space="preserve">1/E                 </t>
  </si>
  <si>
    <t>BELUSSI ANGELO</t>
  </si>
  <si>
    <t xml:space="preserve">01-2018             </t>
  </si>
  <si>
    <t>MELONI SEBASTIANO</t>
  </si>
  <si>
    <t xml:space="preserve">D_6  </t>
  </si>
  <si>
    <t xml:space="preserve">00003/01            </t>
  </si>
  <si>
    <t xml:space="preserve">TAMANTINI SANDRO </t>
  </si>
  <si>
    <t xml:space="preserve">02-2018             </t>
  </si>
  <si>
    <t xml:space="preserve">2/E                 </t>
  </si>
  <si>
    <t xml:space="preserve">GUANCINI SIMONE </t>
  </si>
  <si>
    <t>COSENTINO MATTEO</t>
  </si>
  <si>
    <t xml:space="preserve">000001-2018-PA      </t>
  </si>
  <si>
    <t>HES CONSULTING SRL</t>
  </si>
  <si>
    <t>BIANCHI ALESSANDRA</t>
  </si>
  <si>
    <t xml:space="preserve">14/E                </t>
  </si>
  <si>
    <t>DMC DI MONGELLI DARIO</t>
  </si>
  <si>
    <t xml:space="preserve">FATTPA 4_18         </t>
  </si>
  <si>
    <t>AIMOLA ALESSANDRO</t>
  </si>
  <si>
    <t xml:space="preserve">3 pa                </t>
  </si>
  <si>
    <t>FOCIANI MAURIZIO</t>
  </si>
  <si>
    <t xml:space="preserve">1/PA                </t>
  </si>
  <si>
    <t>TAURCHINI PAOLO</t>
  </si>
  <si>
    <t>SABATINI FABIO</t>
  </si>
  <si>
    <t xml:space="preserve">ACQ. BENI CONS. </t>
  </si>
  <si>
    <t xml:space="preserve">21 / PA             </t>
  </si>
  <si>
    <t xml:space="preserve">V0-81595            </t>
  </si>
  <si>
    <t>DAY RISTOSERVICE SPA</t>
  </si>
  <si>
    <t xml:space="preserve">V0-81596            </t>
  </si>
  <si>
    <t xml:space="preserve">10372               </t>
  </si>
  <si>
    <t>GASPARI GRAFICHE S.R.L.</t>
  </si>
  <si>
    <t xml:space="preserve">16/PC               </t>
  </si>
  <si>
    <t>CELLENO INFORMATICA S.R.L.</t>
  </si>
  <si>
    <t xml:space="preserve">909/00000           </t>
  </si>
  <si>
    <t>ETRURIA P.A. SRL</t>
  </si>
  <si>
    <t xml:space="preserve">17                  </t>
  </si>
  <si>
    <t xml:space="preserve">RIVENDITA GIORNALI CAFAV </t>
  </si>
  <si>
    <t xml:space="preserve">10                  </t>
  </si>
  <si>
    <t>EDICOLA IL TEMPO DI PASQUINI FRANCESCO</t>
  </si>
  <si>
    <t xml:space="preserve">04                  </t>
  </si>
  <si>
    <t>PAZZAGLIA KATIUSCIA</t>
  </si>
  <si>
    <t xml:space="preserve">FatPAM 7PA          </t>
  </si>
  <si>
    <t>TIPOGRAFIA SILVIO PELLICO</t>
  </si>
  <si>
    <t xml:space="preserve">000012-2018-E       </t>
  </si>
  <si>
    <t>ABBIGLIAMENTO TUSCIA DIVISE SOC. COOP. ARL</t>
  </si>
  <si>
    <t xml:space="preserve">25 / PA             </t>
  </si>
  <si>
    <t xml:space="preserve">00008/01            </t>
  </si>
  <si>
    <t>AGRICOMMERCIO S.A.S.</t>
  </si>
  <si>
    <t xml:space="preserve">00010/01            </t>
  </si>
  <si>
    <t xml:space="preserve">D05  </t>
  </si>
  <si>
    <t xml:space="preserve">5\6A                </t>
  </si>
  <si>
    <t xml:space="preserve">LIBRA SRL </t>
  </si>
  <si>
    <t xml:space="preserve">6\6A                </t>
  </si>
  <si>
    <t xml:space="preserve">29                  </t>
  </si>
  <si>
    <t>CARTOLIBRERIA-EDICOLA-MERCERIA DI BECATTINI CHIARA E NATALIA &amp; C. S.A.S.</t>
  </si>
  <si>
    <t>RINALDI SIMONETTA EDICOLA GIORNALI</t>
  </si>
  <si>
    <t>EDICART SAS</t>
  </si>
  <si>
    <t xml:space="preserve">18                  </t>
  </si>
  <si>
    <t xml:space="preserve">BUZI DAVIDE </t>
  </si>
  <si>
    <t xml:space="preserve">172                 </t>
  </si>
  <si>
    <t xml:space="preserve">SOC. ANTICA BOTTEGA DIGITALE SRL </t>
  </si>
  <si>
    <t xml:space="preserve">599                 </t>
  </si>
  <si>
    <t>TIPOLITOGRAFIA QUATRINI ARCHIMEDE &amp; FIGLI SNC</t>
  </si>
  <si>
    <t xml:space="preserve">FatPAM 12PA         </t>
  </si>
  <si>
    <t xml:space="preserve">2018B0300003        </t>
  </si>
  <si>
    <t>CENTRO DISTRIBUZIONE VITERBO S.R.L.</t>
  </si>
  <si>
    <t xml:space="preserve">000017-2018-E       </t>
  </si>
  <si>
    <t>TUBOLARE GRADO ASSISTENTE LR.LAZIO 2PA</t>
  </si>
  <si>
    <t xml:space="preserve">000001-2018-PATARE  </t>
  </si>
  <si>
    <t>ASS. CULTURALE PANTAREI</t>
  </si>
  <si>
    <t xml:space="preserve">580                 </t>
  </si>
  <si>
    <t xml:space="preserve">FATTPA 6_18         </t>
  </si>
  <si>
    <t>VENANZI ANDREA</t>
  </si>
  <si>
    <t xml:space="preserve">60684/2018/V1       </t>
  </si>
  <si>
    <t>GBR ROSSETTO SPA</t>
  </si>
  <si>
    <t xml:space="preserve">000022-2018-E       </t>
  </si>
  <si>
    <t xml:space="preserve">91/01               </t>
  </si>
  <si>
    <t>DITTA GIACOMO BEVILACQUA DI CARLO BEVILACQUA E C. SAS</t>
  </si>
  <si>
    <t xml:space="preserve">28 / PA             </t>
  </si>
  <si>
    <t xml:space="preserve">29 / PA             </t>
  </si>
  <si>
    <t xml:space="preserve">005                 </t>
  </si>
  <si>
    <t>S.P.E.</t>
  </si>
  <si>
    <t xml:space="preserve">97                  </t>
  </si>
  <si>
    <t>UNIVERSAL COPY S.R.L.</t>
  </si>
  <si>
    <t xml:space="preserve">003                 </t>
  </si>
  <si>
    <t>VITERGRAFICA DI CERASA MAURO</t>
  </si>
  <si>
    <t xml:space="preserve">127/01              </t>
  </si>
  <si>
    <t xml:space="preserve">19901998            </t>
  </si>
  <si>
    <t>ENI SPA DIVISIONE REFINING &amp; MARKETING</t>
  </si>
  <si>
    <t xml:space="preserve">Va00160/18          </t>
  </si>
  <si>
    <t>BRUMAR SRL UNIPERSONALE</t>
  </si>
  <si>
    <t xml:space="preserve">INFVVA/18002369     </t>
  </si>
  <si>
    <t>INFOCERT S.P.A.</t>
  </si>
  <si>
    <t xml:space="preserve">131                 </t>
  </si>
  <si>
    <t xml:space="preserve">25                  </t>
  </si>
  <si>
    <t xml:space="preserve">25 / BPA            </t>
  </si>
  <si>
    <t xml:space="preserve">01                  </t>
  </si>
  <si>
    <t xml:space="preserve">SPORT EENGEENERING SRLS </t>
  </si>
  <si>
    <t xml:space="preserve">000025-2018-E       </t>
  </si>
  <si>
    <t xml:space="preserve">0005833171          </t>
  </si>
  <si>
    <t>MAGGIOLI SPA</t>
  </si>
  <si>
    <t xml:space="preserve">0005833418          </t>
  </si>
  <si>
    <t xml:space="preserve">PREST. SERVIZI  </t>
  </si>
  <si>
    <t xml:space="preserve">27                  </t>
  </si>
  <si>
    <t>CENTRO GRAFICO ALMO S.A.S. DI CONTI GIADA</t>
  </si>
  <si>
    <t xml:space="preserve">735/PA              </t>
  </si>
  <si>
    <t>ANTICIMEX S.R.L.</t>
  </si>
  <si>
    <t xml:space="preserve">000004-2018-FATTELT </t>
  </si>
  <si>
    <t>TECHNOLOGY &amp; TRANSPORT S.R.L.</t>
  </si>
  <si>
    <t xml:space="preserve">393                 </t>
  </si>
  <si>
    <t xml:space="preserve">3/0000221           </t>
  </si>
  <si>
    <t xml:space="preserve">ISTITUTO DI VIGILANZA PRIVATA SRL </t>
  </si>
  <si>
    <t xml:space="preserve">0093831757          </t>
  </si>
  <si>
    <t>KONE  S.P.A</t>
  </si>
  <si>
    <t xml:space="preserve">0002126679          </t>
  </si>
  <si>
    <t xml:space="preserve">000002-2018-PA      </t>
  </si>
  <si>
    <t xml:space="preserve">ASSOCIAZIONE CULTURALE FABRIZIO DE ANDRE' </t>
  </si>
  <si>
    <t xml:space="preserve">FATTPA 18_18        </t>
  </si>
  <si>
    <t>JOB SOLUTIONS SOCIETA' COOPERATIVA SOCIALE O.N.L.U.S.</t>
  </si>
  <si>
    <t xml:space="preserve">FATTPA 17_18        </t>
  </si>
  <si>
    <t xml:space="preserve">6820171220003930    </t>
  </si>
  <si>
    <t>TELECOM ITALIA S.P.A.</t>
  </si>
  <si>
    <t xml:space="preserve">0000009482          </t>
  </si>
  <si>
    <t>OLIVETTI S.P.A.</t>
  </si>
  <si>
    <t xml:space="preserve">1318/66             </t>
  </si>
  <si>
    <t>MIORELLI SERVICE S.P.A.</t>
  </si>
  <si>
    <t xml:space="preserve">1319/66             </t>
  </si>
  <si>
    <t xml:space="preserve">1320/66             </t>
  </si>
  <si>
    <t xml:space="preserve">1321/66             </t>
  </si>
  <si>
    <t xml:space="preserve">1322/66             </t>
  </si>
  <si>
    <t xml:space="preserve">1323/66             </t>
  </si>
  <si>
    <t xml:space="preserve">1330/66             </t>
  </si>
  <si>
    <t xml:space="preserve">1331/66             </t>
  </si>
  <si>
    <t xml:space="preserve">1324/66             </t>
  </si>
  <si>
    <t xml:space="preserve">1325/66             </t>
  </si>
  <si>
    <t xml:space="preserve">1326/66             </t>
  </si>
  <si>
    <t xml:space="preserve">1327/66             </t>
  </si>
  <si>
    <t xml:space="preserve">1328/66             </t>
  </si>
  <si>
    <t xml:space="preserve">1329/66             </t>
  </si>
  <si>
    <t xml:space="preserve">0000009066          </t>
  </si>
  <si>
    <t xml:space="preserve">12                  </t>
  </si>
  <si>
    <t>ASSOCIAZIONE JUPPITER</t>
  </si>
  <si>
    <t xml:space="preserve">2                   </t>
  </si>
  <si>
    <t>ASSOCIAZIONE NAZIONALE BERSAGLIERI</t>
  </si>
  <si>
    <t xml:space="preserve">24                  </t>
  </si>
  <si>
    <t>ADIVO ASSOCIAZIONE</t>
  </si>
  <si>
    <t xml:space="preserve">21/PA               </t>
  </si>
  <si>
    <t>GRUPPO CARRAMUSA S.R.L. - UNIPERSONALE</t>
  </si>
  <si>
    <t xml:space="preserve">152                 </t>
  </si>
  <si>
    <t>POOL GRAFICA SRL</t>
  </si>
  <si>
    <t xml:space="preserve">FATTPA 19_18        </t>
  </si>
  <si>
    <t xml:space="preserve">4                   </t>
  </si>
  <si>
    <t xml:space="preserve">8                   </t>
  </si>
  <si>
    <t xml:space="preserve">21                  </t>
  </si>
  <si>
    <t xml:space="preserve">251/A/D             </t>
  </si>
  <si>
    <t>IL CERCHIO SOCIETA' COOPERATIVA CONSORTILE SOCIALE A.R.L.</t>
  </si>
  <si>
    <t xml:space="preserve">44351/2018/V1       </t>
  </si>
  <si>
    <t xml:space="preserve">383/P               </t>
  </si>
  <si>
    <t>ORSOLINI AMEDEO SPA</t>
  </si>
  <si>
    <t xml:space="preserve">74/2018             </t>
  </si>
  <si>
    <t xml:space="preserve">COREST  SRL </t>
  </si>
  <si>
    <t xml:space="preserve">290/00003           </t>
  </si>
  <si>
    <t xml:space="preserve">310/00003           </t>
  </si>
  <si>
    <t xml:space="preserve">22                  </t>
  </si>
  <si>
    <t xml:space="preserve">1                   </t>
  </si>
  <si>
    <t>AUCS ONLUS</t>
  </si>
  <si>
    <t xml:space="preserve">4/B/2018            </t>
  </si>
  <si>
    <t>DIDASKO COOPERATIVA SOCIALE</t>
  </si>
  <si>
    <t xml:space="preserve">3/B/2018            </t>
  </si>
  <si>
    <t xml:space="preserve">3/0000217           </t>
  </si>
  <si>
    <t xml:space="preserve">2E                  </t>
  </si>
  <si>
    <t xml:space="preserve">NESPICA PAOLO </t>
  </si>
  <si>
    <t xml:space="preserve">GRASSI SILVIA </t>
  </si>
  <si>
    <t>OROLOGERIA CECCACCI DI CECCACCI ARDUINO</t>
  </si>
  <si>
    <t xml:space="preserve">17EL                </t>
  </si>
  <si>
    <t>ENTE ASSISTENZA SOCIALE - IL SALVATORE</t>
  </si>
  <si>
    <t xml:space="preserve">48EL                </t>
  </si>
  <si>
    <t xml:space="preserve">42FNP               </t>
  </si>
  <si>
    <t>VILLA  ALBA SRL A SOCIO UNICO</t>
  </si>
  <si>
    <t xml:space="preserve">26FNP               </t>
  </si>
  <si>
    <t xml:space="preserve">53FNP               </t>
  </si>
  <si>
    <t xml:space="preserve">35/PA               </t>
  </si>
  <si>
    <t>ASSOCIAZIONE ISTITUTO SANTA CECILIA CURA E RIABILITAZIONE</t>
  </si>
  <si>
    <t xml:space="preserve">74/02               </t>
  </si>
  <si>
    <t>ENTE PROVINCIA ROMANA ORD.C.C. R.R. Villa Immacolata</t>
  </si>
  <si>
    <t xml:space="preserve">75/02               </t>
  </si>
  <si>
    <t xml:space="preserve">64/PA               </t>
  </si>
  <si>
    <t>RESIDENZA CIMINA SRL</t>
  </si>
  <si>
    <t xml:space="preserve">88/02               </t>
  </si>
  <si>
    <t xml:space="preserve">76/02               </t>
  </si>
  <si>
    <t xml:space="preserve">11/1076             </t>
  </si>
  <si>
    <t>RESIDENZE SOCIALI E SANITARIE SOC. COOP. CONSORTILE ONLUS</t>
  </si>
  <si>
    <t xml:space="preserve">11/1075             </t>
  </si>
  <si>
    <t>DONATI GIANFRANCO</t>
  </si>
  <si>
    <t xml:space="preserve">21A                 </t>
  </si>
  <si>
    <t>LA QUERCIA ROSSA SAS DI NICOLA CAROSI - RICCI R. R. &amp; C.</t>
  </si>
  <si>
    <t xml:space="preserve">CUTIGNI ROBERTO </t>
  </si>
  <si>
    <t xml:space="preserve">411710146262        </t>
  </si>
  <si>
    <t>HERA COMM</t>
  </si>
  <si>
    <t xml:space="preserve">411710146260        </t>
  </si>
  <si>
    <t xml:space="preserve">411710146257        </t>
  </si>
  <si>
    <t xml:space="preserve">411710146255        </t>
  </si>
  <si>
    <t xml:space="preserve">421800025956        </t>
  </si>
  <si>
    <t xml:space="preserve">421800036582        </t>
  </si>
  <si>
    <t xml:space="preserve">421800036628        </t>
  </si>
  <si>
    <t xml:space="preserve">421800036558        </t>
  </si>
  <si>
    <t xml:space="preserve">421800036613        </t>
  </si>
  <si>
    <t xml:space="preserve">421800036597        </t>
  </si>
  <si>
    <t xml:space="preserve">411710146252        </t>
  </si>
  <si>
    <t xml:space="preserve">421800036573        </t>
  </si>
  <si>
    <t xml:space="preserve">421800036547        </t>
  </si>
  <si>
    <t xml:space="preserve">421800036549        </t>
  </si>
  <si>
    <t xml:space="preserve">421800036572        </t>
  </si>
  <si>
    <t xml:space="preserve">421800036595        </t>
  </si>
  <si>
    <t xml:space="preserve">421800036553        </t>
  </si>
  <si>
    <t xml:space="preserve">421800036590        </t>
  </si>
  <si>
    <t xml:space="preserve">421800036565        </t>
  </si>
  <si>
    <t xml:space="preserve">421800036574        </t>
  </si>
  <si>
    <t xml:space="preserve">411710146258        </t>
  </si>
  <si>
    <t xml:space="preserve">421800036564        </t>
  </si>
  <si>
    <t xml:space="preserve">421800036548        </t>
  </si>
  <si>
    <t xml:space="preserve">421800036619        </t>
  </si>
  <si>
    <t xml:space="preserve">421800036592        </t>
  </si>
  <si>
    <t xml:space="preserve">421800036609        </t>
  </si>
  <si>
    <t xml:space="preserve">421800036557        </t>
  </si>
  <si>
    <t xml:space="preserve">421800036594        </t>
  </si>
  <si>
    <t xml:space="preserve">421800036567        </t>
  </si>
  <si>
    <t xml:space="preserve">421800036571        </t>
  </si>
  <si>
    <t xml:space="preserve">411710146256        </t>
  </si>
  <si>
    <t xml:space="preserve">411710146263        </t>
  </si>
  <si>
    <t xml:space="preserve">421800036596        </t>
  </si>
  <si>
    <t xml:space="preserve">421800036607        </t>
  </si>
  <si>
    <t xml:space="preserve">421800036552        </t>
  </si>
  <si>
    <t xml:space="preserve">421800036600        </t>
  </si>
  <si>
    <t xml:space="preserve">421800036627        </t>
  </si>
  <si>
    <t xml:space="preserve">421800036587        </t>
  </si>
  <si>
    <t xml:space="preserve">421800036586        </t>
  </si>
  <si>
    <t xml:space="preserve">411710146254        </t>
  </si>
  <si>
    <t xml:space="preserve">411710146253        </t>
  </si>
  <si>
    <t xml:space="preserve">421800036563        </t>
  </si>
  <si>
    <t xml:space="preserve">421800036546        </t>
  </si>
  <si>
    <t xml:space="preserve">421800036579        </t>
  </si>
  <si>
    <t xml:space="preserve">421800036598        </t>
  </si>
  <si>
    <t xml:space="preserve">421800036566        </t>
  </si>
  <si>
    <t xml:space="preserve">421800036569        </t>
  </si>
  <si>
    <t xml:space="preserve">421800036601        </t>
  </si>
  <si>
    <t xml:space="preserve">421800036583        </t>
  </si>
  <si>
    <t xml:space="preserve">421800036591        </t>
  </si>
  <si>
    <t xml:space="preserve">421800036608        </t>
  </si>
  <si>
    <t xml:space="preserve">421800036580        </t>
  </si>
  <si>
    <t xml:space="preserve">411710146261        </t>
  </si>
  <si>
    <t xml:space="preserve">421800036561        </t>
  </si>
  <si>
    <t xml:space="preserve">421800036624        </t>
  </si>
  <si>
    <t xml:space="preserve">421800036544        </t>
  </si>
  <si>
    <t xml:space="preserve">421800036622        </t>
  </si>
  <si>
    <t xml:space="preserve">421800036559        </t>
  </si>
  <si>
    <t xml:space="preserve">421800036581        </t>
  </si>
  <si>
    <t xml:space="preserve">421800036605        </t>
  </si>
  <si>
    <t xml:space="preserve">421800036588        </t>
  </si>
  <si>
    <t xml:space="preserve">421800036606        </t>
  </si>
  <si>
    <t xml:space="preserve">421800036575        </t>
  </si>
  <si>
    <t xml:space="preserve">421800036602        </t>
  </si>
  <si>
    <t xml:space="preserve">421800036551        </t>
  </si>
  <si>
    <t xml:space="preserve">421800036617        </t>
  </si>
  <si>
    <t xml:space="preserve">411710146259        </t>
  </si>
  <si>
    <t xml:space="preserve">421800036545        </t>
  </si>
  <si>
    <t xml:space="preserve">421800036554        </t>
  </si>
  <si>
    <t xml:space="preserve">421800036625        </t>
  </si>
  <si>
    <t xml:space="preserve">421800036560        </t>
  </si>
  <si>
    <t xml:space="preserve">421800036610        </t>
  </si>
  <si>
    <t xml:space="preserve">421800036550        </t>
  </si>
  <si>
    <t xml:space="preserve">421800036611        </t>
  </si>
  <si>
    <t xml:space="preserve">421800036584        </t>
  </si>
  <si>
    <t xml:space="preserve">421800036604        </t>
  </si>
  <si>
    <t xml:space="preserve">421800036562        </t>
  </si>
  <si>
    <t xml:space="preserve">421800036621        </t>
  </si>
  <si>
    <t xml:space="preserve">421800036555        </t>
  </si>
  <si>
    <t xml:space="preserve">421800036589        </t>
  </si>
  <si>
    <t xml:space="preserve">421800036626        </t>
  </si>
  <si>
    <t xml:space="preserve">421800036618        </t>
  </si>
  <si>
    <t xml:space="preserve">421800036612        </t>
  </si>
  <si>
    <t xml:space="preserve">421800036556        </t>
  </si>
  <si>
    <t xml:space="preserve">421800036599        </t>
  </si>
  <si>
    <t xml:space="preserve">421800036615        </t>
  </si>
  <si>
    <t xml:space="preserve">3                   </t>
  </si>
  <si>
    <t xml:space="preserve">05/2018             </t>
  </si>
  <si>
    <t>ASSOCIAZIONE ANIMALISTA "AMICI ANIMALI ONLUS"</t>
  </si>
  <si>
    <t>BATTISTINI BRUNO &amp; C. S.N.C.</t>
  </si>
  <si>
    <t xml:space="preserve">74                  </t>
  </si>
  <si>
    <t>ALLEVAMENTO VALLE DI FAUL DI MARIO VENANZI</t>
  </si>
  <si>
    <t xml:space="preserve">9                   </t>
  </si>
  <si>
    <t>ELETTRONICA MIX DI TONI ROBERTO</t>
  </si>
  <si>
    <t xml:space="preserve">195/PA              </t>
  </si>
  <si>
    <t>CENTRO ANTINCENDIO VITERBESE S.R.L.</t>
  </si>
  <si>
    <t xml:space="preserve">139/PA              </t>
  </si>
  <si>
    <t xml:space="preserve">54049/2018/V1       </t>
  </si>
  <si>
    <t xml:space="preserve">54050/2018/V1       </t>
  </si>
  <si>
    <t xml:space="preserve">54051/2018/V1       </t>
  </si>
  <si>
    <t xml:space="preserve">54052/2018/V1       </t>
  </si>
  <si>
    <t xml:space="preserve">54053/2018/V1       </t>
  </si>
  <si>
    <t xml:space="preserve">54054/2018/V1       </t>
  </si>
  <si>
    <t xml:space="preserve">54055/2018/V1       </t>
  </si>
  <si>
    <t xml:space="preserve">86/PA               </t>
  </si>
  <si>
    <t xml:space="preserve">000020/P/18         </t>
  </si>
  <si>
    <t>NUOVA ARCOBALENO SRL A S.U.</t>
  </si>
  <si>
    <t xml:space="preserve">E034                </t>
  </si>
  <si>
    <t>SERENISSIMA SRL - MYOSOTIS</t>
  </si>
  <si>
    <t xml:space="preserve">115/AVI             </t>
  </si>
  <si>
    <t>SAN RAFFAELE S.P.A.</t>
  </si>
  <si>
    <t>TOMEI LUCIANO</t>
  </si>
  <si>
    <t xml:space="preserve">7/A                 </t>
  </si>
  <si>
    <t>CESETTI ANGELO</t>
  </si>
  <si>
    <t xml:space="preserve">3/PA                </t>
  </si>
  <si>
    <t xml:space="preserve">RUSPANTINI GIACOMO </t>
  </si>
  <si>
    <t xml:space="preserve">2E/2018             </t>
  </si>
  <si>
    <t>GRAZINI ALBERTO</t>
  </si>
  <si>
    <t xml:space="preserve">1 PA 2018           </t>
  </si>
  <si>
    <t>RODA RANIERI</t>
  </si>
  <si>
    <t xml:space="preserve">4/E                 </t>
  </si>
  <si>
    <t>STUDIO LEGALE ROBERTO E FRANCESCO MASSATANI AVVOCATI</t>
  </si>
  <si>
    <t xml:space="preserve">FATTPA 5_18         </t>
  </si>
  <si>
    <t xml:space="preserve">BULLITTA  ANTONIO </t>
  </si>
  <si>
    <t xml:space="preserve">17/2018/E           </t>
  </si>
  <si>
    <t>ALBIATI S.R.L.</t>
  </si>
  <si>
    <t>ROCCHI FEDERICO</t>
  </si>
  <si>
    <t xml:space="preserve">2018    70/E        </t>
  </si>
  <si>
    <t>SOCIETA' EDITRICE COM.E</t>
  </si>
  <si>
    <t>RICCI RICCARDO</t>
  </si>
  <si>
    <t>GIANNINI ANTONELLA</t>
  </si>
  <si>
    <t xml:space="preserve">7                   </t>
  </si>
  <si>
    <t>GIULIA SOC. COOP. SOCIALE</t>
  </si>
  <si>
    <t xml:space="preserve">89/01               </t>
  </si>
  <si>
    <t xml:space="preserve">24/40               </t>
  </si>
  <si>
    <t>CNA SOSTENIBILE SRL</t>
  </si>
  <si>
    <t xml:space="preserve">V5/0009314          </t>
  </si>
  <si>
    <t>CNS SOCIETA' COOPERATIVA</t>
  </si>
  <si>
    <t xml:space="preserve">IT00118/00074/FTE   </t>
  </si>
  <si>
    <t>GESENU SPA</t>
  </si>
  <si>
    <t xml:space="preserve">188/PA              </t>
  </si>
  <si>
    <t xml:space="preserve">8718215819          </t>
  </si>
  <si>
    <t>POSTE ITALIANE S.P.A - AREA A.A. FILIALE DI VITERBO</t>
  </si>
  <si>
    <t xml:space="preserve">03600/4             </t>
  </si>
  <si>
    <t>SERENISSIMA RISTORAZIONE S.P.A.</t>
  </si>
  <si>
    <t xml:space="preserve">FT7PAM70000182      </t>
  </si>
  <si>
    <t xml:space="preserve">ITALMECCANICA SRL </t>
  </si>
  <si>
    <t xml:space="preserve">2175                </t>
  </si>
  <si>
    <t xml:space="preserve">ASSOCIAZIONE MURIALDO </t>
  </si>
  <si>
    <t xml:space="preserve">TD69                </t>
  </si>
  <si>
    <t>REPUBBLICA DEI RAGAZZI ONLUS</t>
  </si>
  <si>
    <t xml:space="preserve">01/E                </t>
  </si>
  <si>
    <t xml:space="preserve">AUTOCARROZZERIA DELL'ARTE </t>
  </si>
  <si>
    <t xml:space="preserve">FT/PAM/0000047      </t>
  </si>
  <si>
    <t xml:space="preserve">13/A                </t>
  </si>
  <si>
    <t>EDILNOLO SOCIETA' COOPERATIVA</t>
  </si>
  <si>
    <t xml:space="preserve">FATSP195/2018       </t>
  </si>
  <si>
    <t>ECONET SRL SERVIZI PER L'ECOLOGIA</t>
  </si>
  <si>
    <t xml:space="preserve">207.18              </t>
  </si>
  <si>
    <t xml:space="preserve">GEA CONSULTING SRL </t>
  </si>
  <si>
    <t xml:space="preserve">266                 </t>
  </si>
  <si>
    <t>CENTRO CARROZZERIA BOSELLI SRL</t>
  </si>
  <si>
    <t xml:space="preserve">FT7PAM70000048      </t>
  </si>
  <si>
    <t xml:space="preserve">267                 </t>
  </si>
  <si>
    <t xml:space="preserve">268                 </t>
  </si>
  <si>
    <t xml:space="preserve">7157                </t>
  </si>
  <si>
    <t>GESCOM SPA</t>
  </si>
  <si>
    <t>PAGANO GIUSEPPE</t>
  </si>
  <si>
    <t xml:space="preserve">325                 </t>
  </si>
  <si>
    <t>COOPERATIVA SOCIALE GEA ONLUS</t>
  </si>
  <si>
    <t>IMPRESA GIULIO FRONTONI</t>
  </si>
  <si>
    <t xml:space="preserve">1057/PA             </t>
  </si>
  <si>
    <t xml:space="preserve">000002-2018-E       </t>
  </si>
  <si>
    <t>NUOVA AGENZIA FUNEBRE NOCILLI ANTONIO DI TERRI MARCO &amp; C. SAS</t>
  </si>
  <si>
    <t xml:space="preserve">1056/PA             </t>
  </si>
  <si>
    <t xml:space="preserve">11                  </t>
  </si>
  <si>
    <t xml:space="preserve">AMP SRL </t>
  </si>
  <si>
    <t xml:space="preserve">2962                </t>
  </si>
  <si>
    <t>EXITONE SPA</t>
  </si>
  <si>
    <t xml:space="preserve">5                   </t>
  </si>
  <si>
    <t>DIONISI E RAMACCIANI SNC OFFICINA</t>
  </si>
  <si>
    <t xml:space="preserve">104                 </t>
  </si>
  <si>
    <t>CAF CGN SPA IL CAF DEI PROFESSIONISTI</t>
  </si>
  <si>
    <t>BACCHIARRI PAOLO</t>
  </si>
  <si>
    <t xml:space="preserve">03                  </t>
  </si>
  <si>
    <t>MUSICHIAMO UNITA' PASTORALE S.M. EDERA DEL PARADISO</t>
  </si>
  <si>
    <t xml:space="preserve">000006-2018-PA      </t>
  </si>
  <si>
    <t>BORGATTI LUIGINO ELETTRAUTO</t>
  </si>
  <si>
    <t xml:space="preserve">000007-2018-PA      </t>
  </si>
  <si>
    <t xml:space="preserve">000009-2018-PA      </t>
  </si>
  <si>
    <t xml:space="preserve">000008-2018-PA      </t>
  </si>
  <si>
    <t xml:space="preserve">5/B/2018            </t>
  </si>
  <si>
    <t xml:space="preserve">66EL                </t>
  </si>
  <si>
    <t xml:space="preserve">327                 </t>
  </si>
  <si>
    <t xml:space="preserve">328                 </t>
  </si>
  <si>
    <t xml:space="preserve">1572/PA             </t>
  </si>
  <si>
    <t>LEXMEDIA SRL</t>
  </si>
  <si>
    <t xml:space="preserve">26                  </t>
  </si>
  <si>
    <t xml:space="preserve">FT/PAM/0000035      </t>
  </si>
  <si>
    <t xml:space="preserve">002047              </t>
  </si>
  <si>
    <t>OPEN SOFTWARE SRL</t>
  </si>
  <si>
    <t xml:space="preserve">002583              </t>
  </si>
  <si>
    <t xml:space="preserve">002584              </t>
  </si>
  <si>
    <t xml:space="preserve">002582              </t>
  </si>
  <si>
    <t xml:space="preserve">002652              </t>
  </si>
  <si>
    <t xml:space="preserve">FATTPA 20_18        </t>
  </si>
  <si>
    <t>BEATA LUCIA AZIENDA PUBBLICA DI SERVIZI ALLA PERSONA</t>
  </si>
  <si>
    <t xml:space="preserve">FATTPA 91_18        </t>
  </si>
  <si>
    <t>ASSOCIAZIONE AILAND ONLUS</t>
  </si>
  <si>
    <t xml:space="preserve">FATTPA 26_18        </t>
  </si>
  <si>
    <t>COOPERATIVA SOCIALE ARCADIA</t>
  </si>
  <si>
    <t xml:space="preserve">3/0000267           </t>
  </si>
  <si>
    <t xml:space="preserve">117/02              </t>
  </si>
  <si>
    <t xml:space="preserve">126/02              </t>
  </si>
  <si>
    <t xml:space="preserve">147/AVI             </t>
  </si>
  <si>
    <t xml:space="preserve">65/PA               </t>
  </si>
  <si>
    <t xml:space="preserve">94FNP               </t>
  </si>
  <si>
    <t xml:space="preserve">266FNP              </t>
  </si>
  <si>
    <t xml:space="preserve">E042                </t>
  </si>
  <si>
    <t xml:space="preserve">11/1275             </t>
  </si>
  <si>
    <t xml:space="preserve">11/1466             </t>
  </si>
  <si>
    <t xml:space="preserve">11/1276             </t>
  </si>
  <si>
    <t xml:space="preserve">11/1465             </t>
  </si>
  <si>
    <t xml:space="preserve">CR   </t>
  </si>
  <si>
    <t xml:space="preserve">158/E               </t>
  </si>
  <si>
    <t>PROVINCIA ITALIANA CONG. SUORE OSPITALIERE S.CUORE GESU</t>
  </si>
  <si>
    <t xml:space="preserve">127/E               </t>
  </si>
  <si>
    <t xml:space="preserve">79/PA               </t>
  </si>
  <si>
    <t>R.S.A. VITERBO SRL (GIA' RSA GIOVANNI XXIII S.P.A.)</t>
  </si>
  <si>
    <t xml:space="preserve">58/PA               </t>
  </si>
  <si>
    <t xml:space="preserve">100PA               </t>
  </si>
  <si>
    <t>GRUPPO RO.RI. SRL</t>
  </si>
  <si>
    <t xml:space="preserve">110/PA              </t>
  </si>
  <si>
    <t xml:space="preserve">SOC.LAGO DI VICO SOC.COOP.AGRICOLA </t>
  </si>
  <si>
    <t xml:space="preserve">FATTPA 161_18       </t>
  </si>
  <si>
    <t>COOP. SOCIALE ALICENOVA</t>
  </si>
  <si>
    <t xml:space="preserve">292                 </t>
  </si>
  <si>
    <t>CIPSS SOCIETA' COOPERATIVA SOCIALE</t>
  </si>
  <si>
    <t xml:space="preserve">243                 </t>
  </si>
  <si>
    <t xml:space="preserve">293/A/D             </t>
  </si>
  <si>
    <t xml:space="preserve">308/A/D             </t>
  </si>
  <si>
    <t xml:space="preserve">302/A/D             </t>
  </si>
  <si>
    <t xml:space="preserve">FATTPA 22_18        </t>
  </si>
  <si>
    <t xml:space="preserve">FATTPA 23_18        </t>
  </si>
  <si>
    <t xml:space="preserve">FATTPA 21_18        </t>
  </si>
  <si>
    <t xml:space="preserve">416                 </t>
  </si>
  <si>
    <t>ASSOCIAZIONE VIRTUS ITALIA ONLUS CONSORZIO DI SOLIDARIETA'</t>
  </si>
  <si>
    <t xml:space="preserve">437/PA              </t>
  </si>
  <si>
    <t xml:space="preserve">NUOVA SAIR COOP SOCIALE ONLUS </t>
  </si>
  <si>
    <t xml:space="preserve">129                 </t>
  </si>
  <si>
    <t xml:space="preserve">3/0000277           </t>
  </si>
  <si>
    <t xml:space="preserve">401010              </t>
  </si>
  <si>
    <t>NEXIVE S.C.A.R.L.</t>
  </si>
  <si>
    <t xml:space="preserve">401232              </t>
  </si>
  <si>
    <t xml:space="preserve">03/PA/2018          </t>
  </si>
  <si>
    <t>CENTRO SERVIZI E COPIE DI EMANUELE SCOTOLATI</t>
  </si>
  <si>
    <t xml:space="preserve">200/PA              </t>
  </si>
  <si>
    <t>GRAZINI PIER PAOLO</t>
  </si>
  <si>
    <t xml:space="preserve">02                  </t>
  </si>
  <si>
    <t xml:space="preserve">06                  </t>
  </si>
  <si>
    <t xml:space="preserve">05                  </t>
  </si>
  <si>
    <t xml:space="preserve">3/0000200           </t>
  </si>
  <si>
    <t xml:space="preserve">3/0000251           </t>
  </si>
  <si>
    <t xml:space="preserve">VTY/0300036         </t>
  </si>
  <si>
    <t>SECURPOL GROUP S.R.L.</t>
  </si>
  <si>
    <t xml:space="preserve">004810970892        </t>
  </si>
  <si>
    <t>ENEL ENERGIA SPA</t>
  </si>
  <si>
    <t xml:space="preserve">004811162429        </t>
  </si>
  <si>
    <t xml:space="preserve">004811044080        </t>
  </si>
  <si>
    <t xml:space="preserve">004811048577        </t>
  </si>
  <si>
    <t xml:space="preserve">004811044082        </t>
  </si>
  <si>
    <t xml:space="preserve">004811043013        </t>
  </si>
  <si>
    <t xml:space="preserve">004811044124        </t>
  </si>
  <si>
    <t xml:space="preserve">004811044097        </t>
  </si>
  <si>
    <t xml:space="preserve">004811043033        </t>
  </si>
  <si>
    <t xml:space="preserve">004811043084        </t>
  </si>
  <si>
    <t xml:space="preserve">004811043023        </t>
  </si>
  <si>
    <t xml:space="preserve">004811043037        </t>
  </si>
  <si>
    <t xml:space="preserve">004811078260        </t>
  </si>
  <si>
    <t xml:space="preserve">004811078255        </t>
  </si>
  <si>
    <t xml:space="preserve">004811078258        </t>
  </si>
  <si>
    <t xml:space="preserve">004811078401        </t>
  </si>
  <si>
    <t xml:space="preserve">004811078402        </t>
  </si>
  <si>
    <t xml:space="preserve">004811078253        </t>
  </si>
  <si>
    <t xml:space="preserve">004811042989        </t>
  </si>
  <si>
    <t xml:space="preserve">004811044071        </t>
  </si>
  <si>
    <t xml:space="preserve">004811043086        </t>
  </si>
  <si>
    <t xml:space="preserve">004811044113        </t>
  </si>
  <si>
    <t xml:space="preserve">004811044053        </t>
  </si>
  <si>
    <t xml:space="preserve">004811044094        </t>
  </si>
  <si>
    <t xml:space="preserve">004811042999        </t>
  </si>
  <si>
    <t xml:space="preserve">004811042986        </t>
  </si>
  <si>
    <t xml:space="preserve">004811044121        </t>
  </si>
  <si>
    <t xml:space="preserve">004811044056        </t>
  </si>
  <si>
    <t xml:space="preserve">004811044099        </t>
  </si>
  <si>
    <t xml:space="preserve">004811043085        </t>
  </si>
  <si>
    <t xml:space="preserve">004811042984        </t>
  </si>
  <si>
    <t xml:space="preserve">004811042987        </t>
  </si>
  <si>
    <t xml:space="preserve">004811044117        </t>
  </si>
  <si>
    <t xml:space="preserve">004811078261        </t>
  </si>
  <si>
    <t xml:space="preserve">004811043001        </t>
  </si>
  <si>
    <t xml:space="preserve">004811043078        </t>
  </si>
  <si>
    <t xml:space="preserve">004811043022        </t>
  </si>
  <si>
    <t xml:space="preserve">004811078259        </t>
  </si>
  <si>
    <t xml:space="preserve">004811078246        </t>
  </si>
  <si>
    <t xml:space="preserve">004811078264        </t>
  </si>
  <si>
    <t xml:space="preserve">004811078265        </t>
  </si>
  <si>
    <t xml:space="preserve">004811043080        </t>
  </si>
  <si>
    <t xml:space="preserve">004811043019        </t>
  </si>
  <si>
    <t xml:space="preserve">004811042981        </t>
  </si>
  <si>
    <t xml:space="preserve">004811044087        </t>
  </si>
  <si>
    <t xml:space="preserve">004811044088        </t>
  </si>
  <si>
    <t xml:space="preserve">004811044058        </t>
  </si>
  <si>
    <t xml:space="preserve">004811043091        </t>
  </si>
  <si>
    <t xml:space="preserve">004811042988        </t>
  </si>
  <si>
    <t xml:space="preserve">004811042985        </t>
  </si>
  <si>
    <t xml:space="preserve">004811043065        </t>
  </si>
  <si>
    <t xml:space="preserve">004811044077        </t>
  </si>
  <si>
    <t xml:space="preserve">004811044110        </t>
  </si>
  <si>
    <t xml:space="preserve">004811044070        </t>
  </si>
  <si>
    <t xml:space="preserve">004811044125        </t>
  </si>
  <si>
    <t xml:space="preserve">004811044078        </t>
  </si>
  <si>
    <t xml:space="preserve">004811043074        </t>
  </si>
  <si>
    <t xml:space="preserve">004811044112        </t>
  </si>
  <si>
    <t xml:space="preserve">004811043012        </t>
  </si>
  <si>
    <t xml:space="preserve">004811044103        </t>
  </si>
  <si>
    <t xml:space="preserve">004811043068        </t>
  </si>
  <si>
    <t xml:space="preserve">004811044086        </t>
  </si>
  <si>
    <t xml:space="preserve">004811043089        </t>
  </si>
  <si>
    <t xml:space="preserve">004811044073        </t>
  </si>
  <si>
    <t xml:space="preserve">004811043031        </t>
  </si>
  <si>
    <t xml:space="preserve">004811078268        </t>
  </si>
  <si>
    <t xml:space="preserve">004811043046        </t>
  </si>
  <si>
    <t xml:space="preserve">004811044107        </t>
  </si>
  <si>
    <t xml:space="preserve">004811044061        </t>
  </si>
  <si>
    <t xml:space="preserve">004811044118        </t>
  </si>
  <si>
    <t xml:space="preserve">004811044074        </t>
  </si>
  <si>
    <t xml:space="preserve">004811044090        </t>
  </si>
  <si>
    <t xml:space="preserve">004811078248        </t>
  </si>
  <si>
    <t xml:space="preserve">004811044119        </t>
  </si>
  <si>
    <t xml:space="preserve">004811078245        </t>
  </si>
  <si>
    <t xml:space="preserve">004811044069        </t>
  </si>
  <si>
    <t xml:space="preserve">004811043071        </t>
  </si>
  <si>
    <t xml:space="preserve">004811043018        </t>
  </si>
  <si>
    <t xml:space="preserve">004810926150        </t>
  </si>
  <si>
    <t xml:space="preserve">004811043057        </t>
  </si>
  <si>
    <t xml:space="preserve">004811044120        </t>
  </si>
  <si>
    <t xml:space="preserve">004811044100        </t>
  </si>
  <si>
    <t xml:space="preserve">004811043067        </t>
  </si>
  <si>
    <t xml:space="preserve">004811044114        </t>
  </si>
  <si>
    <t xml:space="preserve">004811044065        </t>
  </si>
  <si>
    <t xml:space="preserve">004811043042        </t>
  </si>
  <si>
    <t xml:space="preserve">004811044122        </t>
  </si>
  <si>
    <t xml:space="preserve">004811043014        </t>
  </si>
  <si>
    <t xml:space="preserve">004811043098        </t>
  </si>
  <si>
    <t xml:space="preserve">004811044076        </t>
  </si>
  <si>
    <t xml:space="preserve">004811042997        </t>
  </si>
  <si>
    <t xml:space="preserve">004811044109        </t>
  </si>
  <si>
    <t xml:space="preserve">004811044084        </t>
  </si>
  <si>
    <t xml:space="preserve">004811043069        </t>
  </si>
  <si>
    <t xml:space="preserve">004811043088        </t>
  </si>
  <si>
    <t xml:space="preserve">004811044054        </t>
  </si>
  <si>
    <t xml:space="preserve">004811044079        </t>
  </si>
  <si>
    <t xml:space="preserve">004811043094        </t>
  </si>
  <si>
    <t xml:space="preserve">004811043099        </t>
  </si>
  <si>
    <t xml:space="preserve">004811043038        </t>
  </si>
  <si>
    <t xml:space="preserve">004811044106        </t>
  </si>
  <si>
    <t xml:space="preserve">004811043077        </t>
  </si>
  <si>
    <t xml:space="preserve">004811044066        </t>
  </si>
  <si>
    <t xml:space="preserve">004811042991        </t>
  </si>
  <si>
    <t xml:space="preserve">004811042980        </t>
  </si>
  <si>
    <t xml:space="preserve">004811078250        </t>
  </si>
  <si>
    <t xml:space="preserve">004811078244        </t>
  </si>
  <si>
    <t xml:space="preserve">004811078267        </t>
  </si>
  <si>
    <t xml:space="preserve">004811078247        </t>
  </si>
  <si>
    <t xml:space="preserve">004811044104        </t>
  </si>
  <si>
    <t xml:space="preserve">004811043030        </t>
  </si>
  <si>
    <t xml:space="preserve">004811044081        </t>
  </si>
  <si>
    <t xml:space="preserve">004811043066        </t>
  </si>
  <si>
    <t xml:space="preserve">004811043036        </t>
  </si>
  <si>
    <t xml:space="preserve">004811043035        </t>
  </si>
  <si>
    <t xml:space="preserve">004811042983        </t>
  </si>
  <si>
    <t xml:space="preserve">004811043016        </t>
  </si>
  <si>
    <t xml:space="preserve">004811043028        </t>
  </si>
  <si>
    <t xml:space="preserve">004811044098        </t>
  </si>
  <si>
    <t xml:space="preserve">004811043041        </t>
  </si>
  <si>
    <t xml:space="preserve">004811044116        </t>
  </si>
  <si>
    <t xml:space="preserve">004811043052        </t>
  </si>
  <si>
    <t xml:space="preserve">004811043011        </t>
  </si>
  <si>
    <t xml:space="preserve">004811044067        </t>
  </si>
  <si>
    <t xml:space="preserve">004811043044        </t>
  </si>
  <si>
    <t xml:space="preserve">004811078266        </t>
  </si>
  <si>
    <t xml:space="preserve">004811043008        </t>
  </si>
  <si>
    <t xml:space="preserve">004811043056        </t>
  </si>
  <si>
    <t xml:space="preserve">004811044089        </t>
  </si>
  <si>
    <t xml:space="preserve">004811043087        </t>
  </si>
  <si>
    <t xml:space="preserve">004811042576        </t>
  </si>
  <si>
    <t xml:space="preserve">004811043009        </t>
  </si>
  <si>
    <t xml:space="preserve">004811043090        </t>
  </si>
  <si>
    <t xml:space="preserve">004811043017        </t>
  </si>
  <si>
    <t xml:space="preserve">004811042996        </t>
  </si>
  <si>
    <t xml:space="preserve">004811043097        </t>
  </si>
  <si>
    <t xml:space="preserve">004811044115        </t>
  </si>
  <si>
    <t xml:space="preserve">004811044111        </t>
  </si>
  <si>
    <t xml:space="preserve">004810926151        </t>
  </si>
  <si>
    <t xml:space="preserve">004811044063        </t>
  </si>
  <si>
    <t xml:space="preserve">004811078263        </t>
  </si>
  <si>
    <t xml:space="preserve">004811062917        </t>
  </si>
  <si>
    <t xml:space="preserve">004811042979        </t>
  </si>
  <si>
    <t xml:space="preserve">004811042993        </t>
  </si>
  <si>
    <t xml:space="preserve">004811043005        </t>
  </si>
  <si>
    <t xml:space="preserve">004811043082        </t>
  </si>
  <si>
    <t xml:space="preserve">004811044093        </t>
  </si>
  <si>
    <t xml:space="preserve">004811044126        </t>
  </si>
  <si>
    <t xml:space="preserve">004811043063        </t>
  </si>
  <si>
    <t xml:space="preserve">004811043045        </t>
  </si>
  <si>
    <t xml:space="preserve">004811043062        </t>
  </si>
  <si>
    <t xml:space="preserve">004811042994        </t>
  </si>
  <si>
    <t xml:space="preserve">004811043003        </t>
  </si>
  <si>
    <t xml:space="preserve">004811043059        </t>
  </si>
  <si>
    <t xml:space="preserve">004811043004        </t>
  </si>
  <si>
    <t xml:space="preserve">004811043026        </t>
  </si>
  <si>
    <t xml:space="preserve">004811044123        </t>
  </si>
  <si>
    <t xml:space="preserve">004811043034        </t>
  </si>
  <si>
    <t xml:space="preserve">004811065394        </t>
  </si>
  <si>
    <t xml:space="preserve">004811065408        </t>
  </si>
  <si>
    <t xml:space="preserve">004811044091        </t>
  </si>
  <si>
    <t xml:space="preserve">004811044096        </t>
  </si>
  <si>
    <t xml:space="preserve">004811044102        </t>
  </si>
  <si>
    <t xml:space="preserve">004811043006        </t>
  </si>
  <si>
    <t xml:space="preserve">004811048576        </t>
  </si>
  <si>
    <t xml:space="preserve">004811043083        </t>
  </si>
  <si>
    <t xml:space="preserve">004811043076        </t>
  </si>
  <si>
    <t xml:space="preserve">004811043061        </t>
  </si>
  <si>
    <t xml:space="preserve">004811043060        </t>
  </si>
  <si>
    <t xml:space="preserve">004811043050        </t>
  </si>
  <si>
    <t xml:space="preserve">004811078269        </t>
  </si>
  <si>
    <t xml:space="preserve">004810931371        </t>
  </si>
  <si>
    <t xml:space="preserve">004811043048        </t>
  </si>
  <si>
    <t xml:space="preserve">004811078241        </t>
  </si>
  <si>
    <t xml:space="preserve">004810927564        </t>
  </si>
  <si>
    <t xml:space="preserve">004811044068        </t>
  </si>
  <si>
    <t xml:space="preserve">004811013034        </t>
  </si>
  <si>
    <t xml:space="preserve">004811062920        </t>
  </si>
  <si>
    <t xml:space="preserve">004811043020        </t>
  </si>
  <si>
    <t xml:space="preserve">004811043064        </t>
  </si>
  <si>
    <t xml:space="preserve">004811044062        </t>
  </si>
  <si>
    <t xml:space="preserve">004811043015        </t>
  </si>
  <si>
    <t xml:space="preserve">004811035684        </t>
  </si>
  <si>
    <t xml:space="preserve">004811043096        </t>
  </si>
  <si>
    <t xml:space="preserve">004811044059        </t>
  </si>
  <si>
    <t xml:space="preserve">004811043021        </t>
  </si>
  <si>
    <t xml:space="preserve">004811044064        </t>
  </si>
  <si>
    <t xml:space="preserve">004811043032        </t>
  </si>
  <si>
    <t xml:space="preserve">004811043053        </t>
  </si>
  <si>
    <t xml:space="preserve">004811078249        </t>
  </si>
  <si>
    <t xml:space="preserve">004811044075        </t>
  </si>
  <si>
    <t xml:space="preserve">004811044108        </t>
  </si>
  <si>
    <t xml:space="preserve">004811043095        </t>
  </si>
  <si>
    <t xml:space="preserve">004811044095        </t>
  </si>
  <si>
    <t xml:space="preserve">004811043040        </t>
  </si>
  <si>
    <t xml:space="preserve">004811042995        </t>
  </si>
  <si>
    <t xml:space="preserve">004810961055        </t>
  </si>
  <si>
    <t xml:space="preserve">004810933794        </t>
  </si>
  <si>
    <t xml:space="preserve">004810951944        </t>
  </si>
  <si>
    <t xml:space="preserve">004811112569        </t>
  </si>
  <si>
    <t xml:space="preserve">004811100767        </t>
  </si>
  <si>
    <t xml:space="preserve">004811118061        </t>
  </si>
  <si>
    <t xml:space="preserve">004810921523        </t>
  </si>
  <si>
    <t xml:space="preserve">004810941357        </t>
  </si>
  <si>
    <t xml:space="preserve">004810909804        </t>
  </si>
  <si>
    <t xml:space="preserve">004811114131        </t>
  </si>
  <si>
    <t xml:space="preserve">004810922551        </t>
  </si>
  <si>
    <t xml:space="preserve">004810958709        </t>
  </si>
  <si>
    <t xml:space="preserve">004810973273        </t>
  </si>
  <si>
    <t xml:space="preserve">004810928438        </t>
  </si>
  <si>
    <t xml:space="preserve">004811104260        </t>
  </si>
  <si>
    <t xml:space="preserve">004811121999        </t>
  </si>
  <si>
    <t xml:space="preserve">004811102407        </t>
  </si>
  <si>
    <t xml:space="preserve">004811111108        </t>
  </si>
  <si>
    <t xml:space="preserve">004811159703        </t>
  </si>
  <si>
    <t xml:space="preserve">004810963549        </t>
  </si>
  <si>
    <t xml:space="preserve">004811142411        </t>
  </si>
  <si>
    <t xml:space="preserve">004810910667        </t>
  </si>
  <si>
    <t xml:space="preserve">004811135164        </t>
  </si>
  <si>
    <t xml:space="preserve">004810925790        </t>
  </si>
  <si>
    <t xml:space="preserve">004811154782        </t>
  </si>
  <si>
    <t xml:space="preserve">004810922550        </t>
  </si>
  <si>
    <t xml:space="preserve">004811091021        </t>
  </si>
  <si>
    <t xml:space="preserve">004811078242        </t>
  </si>
  <si>
    <t xml:space="preserve">004811078257        </t>
  </si>
  <si>
    <t xml:space="preserve">004811078251        </t>
  </si>
  <si>
    <t xml:space="preserve">004811078256        </t>
  </si>
  <si>
    <t xml:space="preserve">004811042998        </t>
  </si>
  <si>
    <t xml:space="preserve">004811043093        </t>
  </si>
  <si>
    <t xml:space="preserve">004811062919        </t>
  </si>
  <si>
    <t xml:space="preserve">004811062946        </t>
  </si>
  <si>
    <t xml:space="preserve">004811062918        </t>
  </si>
  <si>
    <t xml:space="preserve">004811043075        </t>
  </si>
  <si>
    <t xml:space="preserve">004811044055        </t>
  </si>
  <si>
    <t xml:space="preserve">004811044083        </t>
  </si>
  <si>
    <t xml:space="preserve">004811043000        </t>
  </si>
  <si>
    <t xml:space="preserve">004811043043        </t>
  </si>
  <si>
    <t xml:space="preserve">004811043051        </t>
  </si>
  <si>
    <t xml:space="preserve">004811043055        </t>
  </si>
  <si>
    <t xml:space="preserve">004811042992        </t>
  </si>
  <si>
    <t xml:space="preserve">004811042982        </t>
  </si>
  <si>
    <t xml:space="preserve">004811042990        </t>
  </si>
  <si>
    <t xml:space="preserve">004811042978        </t>
  </si>
  <si>
    <t xml:space="preserve">004811044060        </t>
  </si>
  <si>
    <t xml:space="preserve">004811044085        </t>
  </si>
  <si>
    <t xml:space="preserve">004811043092        </t>
  </si>
  <si>
    <t xml:space="preserve">004811043024        </t>
  </si>
  <si>
    <t xml:space="preserve">004811043054        </t>
  </si>
  <si>
    <t xml:space="preserve">004811044072        </t>
  </si>
  <si>
    <t xml:space="preserve">004811043039        </t>
  </si>
  <si>
    <t xml:space="preserve">004811043047        </t>
  </si>
  <si>
    <t xml:space="preserve">004811043070        </t>
  </si>
  <si>
    <t xml:space="preserve">004811043027        </t>
  </si>
  <si>
    <t xml:space="preserve">004811043079        </t>
  </si>
  <si>
    <t xml:space="preserve">004811043073        </t>
  </si>
  <si>
    <t xml:space="preserve">004811044092        </t>
  </si>
  <si>
    <t xml:space="preserve">004811065410        </t>
  </si>
  <si>
    <t xml:space="preserve">004811065401        </t>
  </si>
  <si>
    <t xml:space="preserve">004811065407        </t>
  </si>
  <si>
    <t xml:space="preserve">004811065411        </t>
  </si>
  <si>
    <t xml:space="preserve">004811065393        </t>
  </si>
  <si>
    <t xml:space="preserve">004811065398        </t>
  </si>
  <si>
    <t xml:space="preserve">004811065399        </t>
  </si>
  <si>
    <t xml:space="preserve">004811065403        </t>
  </si>
  <si>
    <t xml:space="preserve">004811065391        </t>
  </si>
  <si>
    <t xml:space="preserve">004811065406        </t>
  </si>
  <si>
    <t xml:space="preserve">004811065412        </t>
  </si>
  <si>
    <t xml:space="preserve">004811065400        </t>
  </si>
  <si>
    <t xml:space="preserve">004811065392        </t>
  </si>
  <si>
    <t xml:space="preserve">004811065397        </t>
  </si>
  <si>
    <t xml:space="preserve">004811065405        </t>
  </si>
  <si>
    <t xml:space="preserve">004811065404        </t>
  </si>
  <si>
    <t xml:space="preserve">004811065402        </t>
  </si>
  <si>
    <t xml:space="preserve">004811065396        </t>
  </si>
  <si>
    <t xml:space="preserve">004811065409        </t>
  </si>
  <si>
    <t xml:space="preserve">1830031956          </t>
  </si>
  <si>
    <t>ENEL SOLE S.R.L.</t>
  </si>
  <si>
    <t>ASD NEO TENNIS CLUB LUX</t>
  </si>
  <si>
    <t xml:space="preserve">CEPPAROTTI ROBERTO </t>
  </si>
  <si>
    <t xml:space="preserve">20                  </t>
  </si>
  <si>
    <t xml:space="preserve">8N00188187          </t>
  </si>
  <si>
    <t>TELECOM ITALIA S.P.A REG.LAZIO - ORA TIM</t>
  </si>
  <si>
    <t xml:space="preserve">8N00113750          </t>
  </si>
  <si>
    <t xml:space="preserve">8N00186775          </t>
  </si>
  <si>
    <t xml:space="preserve">8N00114088          </t>
  </si>
  <si>
    <t xml:space="preserve">8N00189258          </t>
  </si>
  <si>
    <t xml:space="preserve">4220716800013188    </t>
  </si>
  <si>
    <t xml:space="preserve">8N00114798          </t>
  </si>
  <si>
    <t xml:space="preserve">8N00186257          </t>
  </si>
  <si>
    <t xml:space="preserve">8N00113725          </t>
  </si>
  <si>
    <t xml:space="preserve">8N00188457          </t>
  </si>
  <si>
    <t xml:space="preserve">8N00115732          </t>
  </si>
  <si>
    <t xml:space="preserve">8N00188066          </t>
  </si>
  <si>
    <t xml:space="preserve">8N00261535          </t>
  </si>
  <si>
    <t xml:space="preserve">8N00115396          </t>
  </si>
  <si>
    <t xml:space="preserve">7X01090302          </t>
  </si>
  <si>
    <t xml:space="preserve">8N00324534          </t>
  </si>
  <si>
    <t xml:space="preserve">8N00326288          </t>
  </si>
  <si>
    <t xml:space="preserve">8N00261285          </t>
  </si>
  <si>
    <t xml:space="preserve">8N00326843          </t>
  </si>
  <si>
    <t xml:space="preserve">4220716800022234    </t>
  </si>
  <si>
    <t xml:space="preserve">8N00260092          </t>
  </si>
  <si>
    <t xml:space="preserve">8N00259869          </t>
  </si>
  <si>
    <t xml:space="preserve">8N00325198          </t>
  </si>
  <si>
    <t xml:space="preserve">8N00325054          </t>
  </si>
  <si>
    <t xml:space="preserve">7X01891841          </t>
  </si>
  <si>
    <t xml:space="preserve">7X02748216          </t>
  </si>
  <si>
    <t xml:space="preserve">7X00333688          </t>
  </si>
  <si>
    <t xml:space="preserve">6820161020000983    </t>
  </si>
  <si>
    <t xml:space="preserve">8N00261480          </t>
  </si>
  <si>
    <t xml:space="preserve">8N00324979          </t>
  </si>
  <si>
    <t xml:space="preserve">8N00388739          </t>
  </si>
  <si>
    <t xml:space="preserve">8N00388783          </t>
  </si>
  <si>
    <t xml:space="preserve">8N00047565          </t>
  </si>
  <si>
    <t xml:space="preserve">8N00390692          </t>
  </si>
  <si>
    <t xml:space="preserve">8N00047966          </t>
  </si>
  <si>
    <t xml:space="preserve">8N00046851          </t>
  </si>
  <si>
    <t xml:space="preserve">8N00391305          </t>
  </si>
  <si>
    <t xml:space="preserve">8N00390878          </t>
  </si>
  <si>
    <t xml:space="preserve">8N00389926          </t>
  </si>
  <si>
    <t xml:space="preserve">8N00049235          </t>
  </si>
  <si>
    <t xml:space="preserve">8N00117563          </t>
  </si>
  <si>
    <t xml:space="preserve">8N00116862          </t>
  </si>
  <si>
    <t xml:space="preserve">8N00116505          </t>
  </si>
  <si>
    <t xml:space="preserve">8N00049835          </t>
  </si>
  <si>
    <t xml:space="preserve">8N00049513          </t>
  </si>
  <si>
    <t xml:space="preserve">8N00049441          </t>
  </si>
  <si>
    <t xml:space="preserve">8N00116083          </t>
  </si>
  <si>
    <t xml:space="preserve">7X01314737          </t>
  </si>
  <si>
    <t xml:space="preserve">8N00184531          </t>
  </si>
  <si>
    <t xml:space="preserve">8N00183405          </t>
  </si>
  <si>
    <t xml:space="preserve">8N00117295          </t>
  </si>
  <si>
    <t xml:space="preserve">8N00185078          </t>
  </si>
  <si>
    <t xml:space="preserve">8N00185802          </t>
  </si>
  <si>
    <t xml:space="preserve">8N00185825          </t>
  </si>
  <si>
    <t xml:space="preserve">8N00186072          </t>
  </si>
  <si>
    <t xml:space="preserve">8N00186357          </t>
  </si>
  <si>
    <t xml:space="preserve">7X02268377          </t>
  </si>
  <si>
    <t xml:space="preserve">7X03255045          </t>
  </si>
  <si>
    <t xml:space="preserve">8N00245784          </t>
  </si>
  <si>
    <t xml:space="preserve">8N00246229          </t>
  </si>
  <si>
    <t xml:space="preserve">8N00247559          </t>
  </si>
  <si>
    <t xml:space="preserve">8N00248545          </t>
  </si>
  <si>
    <t xml:space="preserve">8N00248624          </t>
  </si>
  <si>
    <t xml:space="preserve">8N00248731          </t>
  </si>
  <si>
    <t xml:space="preserve">8N00246414          </t>
  </si>
  <si>
    <t xml:space="preserve">7X04178157          </t>
  </si>
  <si>
    <t xml:space="preserve">8N00313119          </t>
  </si>
  <si>
    <t xml:space="preserve">4220717800040211    </t>
  </si>
  <si>
    <t xml:space="preserve">8N00309932          </t>
  </si>
  <si>
    <t xml:space="preserve">8N00310097          </t>
  </si>
  <si>
    <t xml:space="preserve">8N00312060          </t>
  </si>
  <si>
    <t xml:space="preserve">8N00312063          </t>
  </si>
  <si>
    <t xml:space="preserve">8N00312388          </t>
  </si>
  <si>
    <t xml:space="preserve">8N00340136          </t>
  </si>
  <si>
    <t xml:space="preserve">7X04233588          </t>
  </si>
  <si>
    <t xml:space="preserve">8N00389365          </t>
  </si>
  <si>
    <t xml:space="preserve">8N00116360          </t>
  </si>
  <si>
    <t>MECOZZI SRL UNIPERSONALE</t>
  </si>
  <si>
    <t xml:space="preserve">318/A/D             </t>
  </si>
  <si>
    <t xml:space="preserve">303/A/D             </t>
  </si>
  <si>
    <t xml:space="preserve">304/A/D             </t>
  </si>
  <si>
    <t xml:space="preserve">252/A/D             </t>
  </si>
  <si>
    <t>BAFFO LUIGI - TERMOIDRAULICO</t>
  </si>
  <si>
    <t xml:space="preserve">106/01              </t>
  </si>
  <si>
    <t xml:space="preserve">FT/PAM/0000051      </t>
  </si>
  <si>
    <t xml:space="preserve">3/0000292           </t>
  </si>
  <si>
    <t xml:space="preserve">8N00155238          </t>
  </si>
  <si>
    <t xml:space="preserve">8N00155262          </t>
  </si>
  <si>
    <t xml:space="preserve">8N00155348          </t>
  </si>
  <si>
    <t xml:space="preserve">8N00155358          </t>
  </si>
  <si>
    <t xml:space="preserve">8N00155368          </t>
  </si>
  <si>
    <t xml:space="preserve">8N00155389          </t>
  </si>
  <si>
    <t xml:space="preserve">8N00155396          </t>
  </si>
  <si>
    <t xml:space="preserve">8N00155403          </t>
  </si>
  <si>
    <t xml:space="preserve">8N00155483          </t>
  </si>
  <si>
    <t xml:space="preserve">8N00155520          </t>
  </si>
  <si>
    <t xml:space="preserve">8N00155583          </t>
  </si>
  <si>
    <t xml:space="preserve">8N00155624          </t>
  </si>
  <si>
    <t xml:space="preserve">8N00155712          </t>
  </si>
  <si>
    <t xml:space="preserve">8N00155798          </t>
  </si>
  <si>
    <t xml:space="preserve">8N00155816          </t>
  </si>
  <si>
    <t xml:space="preserve">8N00155852          </t>
  </si>
  <si>
    <t xml:space="preserve">8N00155941          </t>
  </si>
  <si>
    <t xml:space="preserve">8N00155962          </t>
  </si>
  <si>
    <t xml:space="preserve">8N00155973          </t>
  </si>
  <si>
    <t xml:space="preserve">8N00155994          </t>
  </si>
  <si>
    <t xml:space="preserve">8N00155999          </t>
  </si>
  <si>
    <t xml:space="preserve">8N00156001          </t>
  </si>
  <si>
    <t xml:space="preserve">8N00156036          </t>
  </si>
  <si>
    <t xml:space="preserve">8N00156054          </t>
  </si>
  <si>
    <t xml:space="preserve">8N00156068          </t>
  </si>
  <si>
    <t xml:space="preserve">8N00156089          </t>
  </si>
  <si>
    <t xml:space="preserve">8N00156152          </t>
  </si>
  <si>
    <t xml:space="preserve">8N00156194          </t>
  </si>
  <si>
    <t xml:space="preserve">8N00156447          </t>
  </si>
  <si>
    <t xml:space="preserve">8N00156471          </t>
  </si>
  <si>
    <t xml:space="preserve">8N00156529          </t>
  </si>
  <si>
    <t xml:space="preserve">8N00156579          </t>
  </si>
  <si>
    <t xml:space="preserve">8N00156661          </t>
  </si>
  <si>
    <t xml:space="preserve">8N00156731          </t>
  </si>
  <si>
    <t xml:space="preserve">8N00156745          </t>
  </si>
  <si>
    <t xml:space="preserve">8N00156771          </t>
  </si>
  <si>
    <t xml:space="preserve">8N00156863          </t>
  </si>
  <si>
    <t xml:space="preserve">8N00156924          </t>
  </si>
  <si>
    <t xml:space="preserve">8N00156986          </t>
  </si>
  <si>
    <t xml:space="preserve">8N00157006          </t>
  </si>
  <si>
    <t xml:space="preserve">8N00157188          </t>
  </si>
  <si>
    <t xml:space="preserve">8N00157191          </t>
  </si>
  <si>
    <t xml:space="preserve">8N00157192          </t>
  </si>
  <si>
    <t xml:space="preserve">8N00157283          </t>
  </si>
  <si>
    <t xml:space="preserve">8N00157347          </t>
  </si>
  <si>
    <t xml:space="preserve">8N00157541          </t>
  </si>
  <si>
    <t xml:space="preserve">8N00157609          </t>
  </si>
  <si>
    <t xml:space="preserve">8N00157640          </t>
  </si>
  <si>
    <t xml:space="preserve">8N00157648          </t>
  </si>
  <si>
    <t xml:space="preserve">8N00157756          </t>
  </si>
  <si>
    <t xml:space="preserve">8N00157851          </t>
  </si>
  <si>
    <t xml:space="preserve">8N00157892          </t>
  </si>
  <si>
    <t xml:space="preserve">8N00157950          </t>
  </si>
  <si>
    <t xml:space="preserve">8N00157951          </t>
  </si>
  <si>
    <t xml:space="preserve">8N00158107          </t>
  </si>
  <si>
    <t xml:space="preserve">8N00158128          </t>
  </si>
  <si>
    <t xml:space="preserve">8N00382456          </t>
  </si>
  <si>
    <t xml:space="preserve">8N00034588          </t>
  </si>
  <si>
    <t xml:space="preserve">8N00099172          </t>
  </si>
  <si>
    <t xml:space="preserve">8N00115782          </t>
  </si>
  <si>
    <t xml:space="preserve">8N00156244          </t>
  </si>
  <si>
    <t xml:space="preserve">8N00156942          </t>
  </si>
  <si>
    <t xml:space="preserve">8N00381520          </t>
  </si>
  <si>
    <t xml:space="preserve">8N00036394          </t>
  </si>
  <si>
    <t xml:space="preserve">8N00100129          </t>
  </si>
  <si>
    <t xml:space="preserve">8N00157452          </t>
  </si>
  <si>
    <t xml:space="preserve">8N00155469          </t>
  </si>
  <si>
    <t xml:space="preserve">8N00155514          </t>
  </si>
  <si>
    <t xml:space="preserve">8N00156766          </t>
  </si>
  <si>
    <t xml:space="preserve">8N00157729          </t>
  </si>
  <si>
    <t xml:space="preserve">4220718800018090    </t>
  </si>
  <si>
    <t xml:space="preserve">8N00155307          </t>
  </si>
  <si>
    <t xml:space="preserve">8N00155693          </t>
  </si>
  <si>
    <t xml:space="preserve">8N00156166          </t>
  </si>
  <si>
    <t xml:space="preserve">8N00156385          </t>
  </si>
  <si>
    <t xml:space="preserve">8N00156432          </t>
  </si>
  <si>
    <t xml:space="preserve">8N00156710          </t>
  </si>
  <si>
    <t xml:space="preserve">8N00156848          </t>
  </si>
  <si>
    <t xml:space="preserve">8N00157256          </t>
  </si>
  <si>
    <t xml:space="preserve">8N00157271          </t>
  </si>
  <si>
    <t xml:space="preserve">8N00158028          </t>
  </si>
  <si>
    <t xml:space="preserve">8N00155547          </t>
  </si>
  <si>
    <t xml:space="preserve">8N00155674          </t>
  </si>
  <si>
    <t xml:space="preserve">8N00155782          </t>
  </si>
  <si>
    <t xml:space="preserve">8N00155905          </t>
  </si>
  <si>
    <t xml:space="preserve">8N00155986          </t>
  </si>
  <si>
    <t xml:space="preserve">8N00155998          </t>
  </si>
  <si>
    <t xml:space="preserve">8N00156055          </t>
  </si>
  <si>
    <t xml:space="preserve">8N00156422          </t>
  </si>
  <si>
    <t xml:space="preserve">8N00156941          </t>
  </si>
  <si>
    <t xml:space="preserve">8N00156992          </t>
  </si>
  <si>
    <t xml:space="preserve">8N00157324          </t>
  </si>
  <si>
    <t xml:space="preserve">8N00157405          </t>
  </si>
  <si>
    <t xml:space="preserve">8N00158001          </t>
  </si>
  <si>
    <t xml:space="preserve">8N00155302          </t>
  </si>
  <si>
    <t xml:space="preserve">8N00155360          </t>
  </si>
  <si>
    <t xml:space="preserve">8N00155922          </t>
  </si>
  <si>
    <t xml:space="preserve">8N00156351          </t>
  </si>
  <si>
    <t xml:space="preserve">8N00156781          </t>
  </si>
  <si>
    <t xml:space="preserve">8N00157133          </t>
  </si>
  <si>
    <t xml:space="preserve">8N00157447          </t>
  </si>
  <si>
    <t xml:space="preserve">8N00157453          </t>
  </si>
  <si>
    <t xml:space="preserve">8N00157732          </t>
  </si>
  <si>
    <t xml:space="preserve">8N00158129          </t>
  </si>
  <si>
    <t xml:space="preserve">8N00155371          </t>
  </si>
  <si>
    <t xml:space="preserve">8N00155375          </t>
  </si>
  <si>
    <t xml:space="preserve">8N00155417          </t>
  </si>
  <si>
    <t xml:space="preserve">8N00155940          </t>
  </si>
  <si>
    <t xml:space="preserve">8N00155494          </t>
  </si>
  <si>
    <t xml:space="preserve">8N00155603          </t>
  </si>
  <si>
    <t xml:space="preserve">8N00156192          </t>
  </si>
  <si>
    <t xml:space="preserve">8N00156202          </t>
  </si>
  <si>
    <t xml:space="preserve">8N00156406          </t>
  </si>
  <si>
    <t xml:space="preserve">8N00156838          </t>
  </si>
  <si>
    <t xml:space="preserve">8N00157589          </t>
  </si>
  <si>
    <t xml:space="preserve">8N00157824          </t>
  </si>
  <si>
    <t xml:space="preserve">8N00157997          </t>
  </si>
  <si>
    <t xml:space="preserve">8N00155614          </t>
  </si>
  <si>
    <t xml:space="preserve">8N00155622          </t>
  </si>
  <si>
    <t xml:space="preserve">8N00155742          </t>
  </si>
  <si>
    <t xml:space="preserve">8N00157258          </t>
  </si>
  <si>
    <t xml:space="preserve">8N00155257          </t>
  </si>
  <si>
    <t xml:space="preserve">8N00155984          </t>
  </si>
  <si>
    <t xml:space="preserve">8N00157737          </t>
  </si>
  <si>
    <t xml:space="preserve">7X02214508          </t>
  </si>
  <si>
    <t xml:space="preserve">7X02378247          </t>
  </si>
  <si>
    <t xml:space="preserve">8N00381463          </t>
  </si>
  <si>
    <t xml:space="preserve">8N00382396          </t>
  </si>
  <si>
    <t xml:space="preserve">8N00034847          </t>
  </si>
  <si>
    <t xml:space="preserve">8N00035171          </t>
  </si>
  <si>
    <t xml:space="preserve">8N00100336          </t>
  </si>
  <si>
    <t xml:space="preserve">8N00155713          </t>
  </si>
  <si>
    <t xml:space="preserve">8N00157765          </t>
  </si>
  <si>
    <t xml:space="preserve">8N00382527          </t>
  </si>
  <si>
    <t xml:space="preserve">8N00036380          </t>
  </si>
  <si>
    <t xml:space="preserve">8N00099903          </t>
  </si>
  <si>
    <t xml:space="preserve">8N00157899          </t>
  </si>
  <si>
    <t xml:space="preserve">4220718800004333    </t>
  </si>
  <si>
    <t xml:space="preserve">4220718800011634    </t>
  </si>
  <si>
    <t xml:space="preserve">4220718800018041    </t>
  </si>
  <si>
    <t xml:space="preserve">8N00156667          </t>
  </si>
  <si>
    <t xml:space="preserve">8N00157513          </t>
  </si>
  <si>
    <t xml:space="preserve">8N00157928          </t>
  </si>
  <si>
    <t xml:space="preserve">FATTPA 16_18        </t>
  </si>
  <si>
    <t>ME &amp; TREE COOPERATIVA SOCIALE</t>
  </si>
  <si>
    <t xml:space="preserve">8N00155710          </t>
  </si>
  <si>
    <t xml:space="preserve">4220718300000052    </t>
  </si>
  <si>
    <t xml:space="preserve">8N00157257          </t>
  </si>
  <si>
    <t xml:space="preserve">8N00380987          </t>
  </si>
  <si>
    <t xml:space="preserve">8N00099615          </t>
  </si>
  <si>
    <t xml:space="preserve">8N00155754          </t>
  </si>
  <si>
    <t xml:space="preserve">8N00155266          </t>
  </si>
  <si>
    <t xml:space="preserve">6/FE/2018           </t>
  </si>
  <si>
    <t>ACCIARI MARIA LUISA</t>
  </si>
  <si>
    <t>MESSINA SALVATORE</t>
  </si>
  <si>
    <t>PINTO CLAUDIO</t>
  </si>
  <si>
    <t xml:space="preserve">312                 </t>
  </si>
  <si>
    <t>A.P.S. ACQUA VIVA</t>
  </si>
  <si>
    <t xml:space="preserve">FATTPA 84_18        </t>
  </si>
  <si>
    <t>ASSOCIAZIONE LA PIRAMIDE</t>
  </si>
  <si>
    <t xml:space="preserve">19/H                </t>
  </si>
  <si>
    <t>CASA GEN. PIO ISTITUTO PICC. SUORE SACRA FAMIGLIA</t>
  </si>
  <si>
    <t xml:space="preserve">245                 </t>
  </si>
  <si>
    <t>ASSOCIAZIONE DI PROMOZIONE SOCIALE IL FIORE DEL DESERTO</t>
  </si>
  <si>
    <t>TRAPANI CHIARA</t>
  </si>
  <si>
    <t xml:space="preserve">87                  </t>
  </si>
  <si>
    <t>ASSOCIAZIONE NUOVA VITA ONLUS</t>
  </si>
  <si>
    <t xml:space="preserve">88                  </t>
  </si>
  <si>
    <t xml:space="preserve">000001-2018-elettr  </t>
  </si>
  <si>
    <t>PONTICELLO ROSITA</t>
  </si>
  <si>
    <t xml:space="preserve">4-PA                </t>
  </si>
  <si>
    <t>TANZI UGO</t>
  </si>
  <si>
    <t xml:space="preserve">EL 16/18            </t>
  </si>
  <si>
    <t>STUDIO BRUGNOLETTI E ASSOCIATI</t>
  </si>
  <si>
    <t xml:space="preserve">1431/66             </t>
  </si>
  <si>
    <t xml:space="preserve">16/E                </t>
  </si>
  <si>
    <t>DANIEL PLANTS DI CORTESE S.A.S. A. &amp; C. ARCHITETTURA DEL VERDE</t>
  </si>
  <si>
    <t xml:space="preserve">12/28               </t>
  </si>
  <si>
    <t xml:space="preserve">34                  </t>
  </si>
  <si>
    <t xml:space="preserve">33                  </t>
  </si>
  <si>
    <t xml:space="preserve">32                  </t>
  </si>
  <si>
    <t xml:space="preserve">39                  </t>
  </si>
  <si>
    <t xml:space="preserve">40                  </t>
  </si>
  <si>
    <t xml:space="preserve">41                  </t>
  </si>
  <si>
    <t xml:space="preserve">217                 </t>
  </si>
  <si>
    <t>ITALBYTE SISTEMI SRL</t>
  </si>
  <si>
    <t xml:space="preserve">36/PA               </t>
  </si>
  <si>
    <t>AUTOSERVIZI TUSCIA S.R.L.</t>
  </si>
  <si>
    <t xml:space="preserve">181/01              </t>
  </si>
  <si>
    <t>CONSORZIO SOCIALE IL MOSAICO SOC. COOPERATIVA SOCIALE</t>
  </si>
  <si>
    <t xml:space="preserve">180/01              </t>
  </si>
  <si>
    <t xml:space="preserve">216/01              </t>
  </si>
  <si>
    <t xml:space="preserve">215/01              </t>
  </si>
  <si>
    <t>MONALDI LOREDANA</t>
  </si>
  <si>
    <t xml:space="preserve">000005-2018-FATTELT </t>
  </si>
  <si>
    <t xml:space="preserve">321/00003           </t>
  </si>
  <si>
    <t xml:space="preserve">3/0000272           </t>
  </si>
  <si>
    <t xml:space="preserve">479/P               </t>
  </si>
  <si>
    <t xml:space="preserve">478/P               </t>
  </si>
  <si>
    <t xml:space="preserve">156/01              </t>
  </si>
  <si>
    <t xml:space="preserve">155/01              </t>
  </si>
  <si>
    <t xml:space="preserve">154/01              </t>
  </si>
  <si>
    <t xml:space="preserve">153/01              </t>
  </si>
  <si>
    <t xml:space="preserve">454                 </t>
  </si>
  <si>
    <t>SANIPROJECT SAS DI OTTAVIANO DANILO</t>
  </si>
  <si>
    <t>ASSOCIAZIONE CULTURALE "LA TANA DEGLI ORCHI"</t>
  </si>
  <si>
    <t xml:space="preserve">28                  </t>
  </si>
  <si>
    <t xml:space="preserve">115/01              </t>
  </si>
  <si>
    <t xml:space="preserve">000011-2018-fe      </t>
  </si>
  <si>
    <t>PROMOTUSCIA VIAGGI E CONGRESSI</t>
  </si>
  <si>
    <t xml:space="preserve">567/PA              </t>
  </si>
  <si>
    <t xml:space="preserve">2018    21/E        </t>
  </si>
  <si>
    <t>MULTILINE SRL</t>
  </si>
  <si>
    <t xml:space="preserve">03599/4             </t>
  </si>
  <si>
    <t>PETTERINI GIUSEPPINA (ASILO NIDO POLLICINO)</t>
  </si>
  <si>
    <t xml:space="preserve">IT00118/00195/FTE   </t>
  </si>
  <si>
    <t xml:space="preserve">IT00118/00164/FTE   </t>
  </si>
  <si>
    <t xml:space="preserve">V5/0018394          </t>
  </si>
  <si>
    <t xml:space="preserve">V5/0022205          </t>
  </si>
  <si>
    <t xml:space="preserve">23/2018             </t>
  </si>
  <si>
    <t>EDITIONS S.R.L.</t>
  </si>
  <si>
    <t>ASSOCIAZIONE GLAU ASILO NIDO BUON PASTORE</t>
  </si>
  <si>
    <t xml:space="preserve">199/01              </t>
  </si>
  <si>
    <t xml:space="preserve">FATTPA 13_18        </t>
  </si>
  <si>
    <t xml:space="preserve">IRSS ISTITUTO DI RICERCA SVILUPPO SICUREZZA </t>
  </si>
  <si>
    <t xml:space="preserve">FT/PAM/0000042      </t>
  </si>
  <si>
    <t xml:space="preserve">38                  </t>
  </si>
  <si>
    <t xml:space="preserve">42                  </t>
  </si>
  <si>
    <t xml:space="preserve">43                  </t>
  </si>
  <si>
    <t xml:space="preserve">45                  </t>
  </si>
  <si>
    <t xml:space="preserve">2849                </t>
  </si>
  <si>
    <t xml:space="preserve">2850                </t>
  </si>
  <si>
    <t xml:space="preserve">2853                </t>
  </si>
  <si>
    <t xml:space="preserve">21E                 </t>
  </si>
  <si>
    <t>ALBERGO PER CANI E GATTI IL GIOVANETTO-FUOCHI GUIDO DI MASOLINI MARIANNA</t>
  </si>
  <si>
    <t xml:space="preserve">06/2018             </t>
  </si>
  <si>
    <t xml:space="preserve">28A                 </t>
  </si>
  <si>
    <t xml:space="preserve">23E                 </t>
  </si>
  <si>
    <t xml:space="preserve">04208/4             </t>
  </si>
  <si>
    <t xml:space="preserve">14/PA               </t>
  </si>
  <si>
    <t>LA CHIOCCIA E LA CASETTA SAS DI SCIARRILLO RAFFAELLA E C.</t>
  </si>
  <si>
    <t xml:space="preserve">13/PA               </t>
  </si>
  <si>
    <t xml:space="preserve">TD81                </t>
  </si>
  <si>
    <t xml:space="preserve">000003-2018-E       </t>
  </si>
  <si>
    <t>CARROZZERIA MARINELLI S.N.C. DI MARINELLI SANDRO &amp; C.</t>
  </si>
  <si>
    <t xml:space="preserve">000001-2018-E       </t>
  </si>
  <si>
    <t xml:space="preserve">04209/4             </t>
  </si>
  <si>
    <t>CLETI ENRICO</t>
  </si>
  <si>
    <t xml:space="preserve">0000012249          </t>
  </si>
  <si>
    <t xml:space="preserve">FATTPA 63_18        </t>
  </si>
  <si>
    <t>BIANCO ARTURO</t>
  </si>
  <si>
    <t xml:space="preserve">FATTPA 387_17       </t>
  </si>
  <si>
    <t xml:space="preserve">PARADISO ANNA </t>
  </si>
  <si>
    <t>TEODORI ROSALBA</t>
  </si>
  <si>
    <t xml:space="preserve">12/27               </t>
  </si>
  <si>
    <t xml:space="preserve">293                 </t>
  </si>
  <si>
    <t xml:space="preserve">421800036616        </t>
  </si>
  <si>
    <t xml:space="preserve">421800036614        </t>
  </si>
  <si>
    <t xml:space="preserve">421800036620        </t>
  </si>
  <si>
    <t xml:space="preserve">421800036577        </t>
  </si>
  <si>
    <t xml:space="preserve">421800036603        </t>
  </si>
  <si>
    <t xml:space="preserve">421800036623        </t>
  </si>
  <si>
    <t xml:space="preserve">421800036568        </t>
  </si>
  <si>
    <t xml:space="preserve">421800036593        </t>
  </si>
  <si>
    <t xml:space="preserve">421800036585        </t>
  </si>
  <si>
    <t xml:space="preserve">421800036570        </t>
  </si>
  <si>
    <t xml:space="preserve">421800036578        </t>
  </si>
  <si>
    <t xml:space="preserve">421800036576        </t>
  </si>
  <si>
    <t xml:space="preserve">47/PA               </t>
  </si>
  <si>
    <t xml:space="preserve">MAC SRL </t>
  </si>
  <si>
    <t xml:space="preserve">8718250915          </t>
  </si>
  <si>
    <t xml:space="preserve">1830036837          </t>
  </si>
  <si>
    <t xml:space="preserve">1623/66             </t>
  </si>
  <si>
    <t xml:space="preserve">1624/66             </t>
  </si>
  <si>
    <t xml:space="preserve">1625/66             </t>
  </si>
  <si>
    <t xml:space="preserve">1626/66             </t>
  </si>
  <si>
    <t xml:space="preserve">1627/66             </t>
  </si>
  <si>
    <t xml:space="preserve">1628/66             </t>
  </si>
  <si>
    <t xml:space="preserve">1635/66             </t>
  </si>
  <si>
    <t xml:space="preserve">1636/66             </t>
  </si>
  <si>
    <t xml:space="preserve">1629/66             </t>
  </si>
  <si>
    <t xml:space="preserve">1630/66             </t>
  </si>
  <si>
    <t xml:space="preserve">1631/66             </t>
  </si>
  <si>
    <t xml:space="preserve">1632/66             </t>
  </si>
  <si>
    <t xml:space="preserve">1633/66             </t>
  </si>
  <si>
    <t xml:space="preserve">1634/66             </t>
  </si>
  <si>
    <t xml:space="preserve">24/2018             </t>
  </si>
  <si>
    <t xml:space="preserve">FATTPA 383_18       </t>
  </si>
  <si>
    <t>GAMMA TRIBUTI SRL</t>
  </si>
  <si>
    <t xml:space="preserve">FT/PAM/0000054      </t>
  </si>
  <si>
    <t xml:space="preserve">2/P                 </t>
  </si>
  <si>
    <t>CORNACCHIA MARCO</t>
  </si>
  <si>
    <t xml:space="preserve">2E2018              </t>
  </si>
  <si>
    <t>SANTI SERENA</t>
  </si>
  <si>
    <t xml:space="preserve">004811373598        </t>
  </si>
  <si>
    <t xml:space="preserve">004811246861        </t>
  </si>
  <si>
    <t xml:space="preserve">004811246966        </t>
  </si>
  <si>
    <t xml:space="preserve">004811246859        </t>
  </si>
  <si>
    <t xml:space="preserve">004811246915        </t>
  </si>
  <si>
    <t xml:space="preserve">004811261095        </t>
  </si>
  <si>
    <t xml:space="preserve">004811246882        </t>
  </si>
  <si>
    <t xml:space="preserve">004811246989        </t>
  </si>
  <si>
    <t xml:space="preserve">004811246977        </t>
  </si>
  <si>
    <t xml:space="preserve">004811247051        </t>
  </si>
  <si>
    <t xml:space="preserve">004811246993        </t>
  </si>
  <si>
    <t xml:space="preserve">004811205371        </t>
  </si>
  <si>
    <t xml:space="preserve">004811246959        </t>
  </si>
  <si>
    <t xml:space="preserve">004811247055        </t>
  </si>
  <si>
    <t xml:space="preserve">004811247032        </t>
  </si>
  <si>
    <t xml:space="preserve">004811250101        </t>
  </si>
  <si>
    <t xml:space="preserve">004811246943        </t>
  </si>
  <si>
    <t xml:space="preserve">004811247059        </t>
  </si>
  <si>
    <t xml:space="preserve">004811247045        </t>
  </si>
  <si>
    <t xml:space="preserve">004811246899        </t>
  </si>
  <si>
    <t xml:space="preserve">004811246868        </t>
  </si>
  <si>
    <t xml:space="preserve">004811250085        </t>
  </si>
  <si>
    <t xml:space="preserve">004811246891        </t>
  </si>
  <si>
    <t xml:space="preserve">004811247031        </t>
  </si>
  <si>
    <t xml:space="preserve">004811247009        </t>
  </si>
  <si>
    <t xml:space="preserve">004811247039        </t>
  </si>
  <si>
    <t xml:space="preserve">004811246972        </t>
  </si>
  <si>
    <t xml:space="preserve">004811247047        </t>
  </si>
  <si>
    <t xml:space="preserve">004811246867        </t>
  </si>
  <si>
    <t xml:space="preserve">004811246923        </t>
  </si>
  <si>
    <t xml:space="preserve">004811246988        </t>
  </si>
  <si>
    <t xml:space="preserve">004811246961        </t>
  </si>
  <si>
    <t xml:space="preserve">004811246857        </t>
  </si>
  <si>
    <t xml:space="preserve">004811246930        </t>
  </si>
  <si>
    <t xml:space="preserve">004811246893        </t>
  </si>
  <si>
    <t xml:space="preserve">004811246973        </t>
  </si>
  <si>
    <t xml:space="preserve">004811246863        </t>
  </si>
  <si>
    <t xml:space="preserve">004811246856        </t>
  </si>
  <si>
    <t xml:space="preserve">004811246986        </t>
  </si>
  <si>
    <t xml:space="preserve">004811246918        </t>
  </si>
  <si>
    <t xml:space="preserve">004811246964        </t>
  </si>
  <si>
    <t xml:space="preserve">004811246901        </t>
  </si>
  <si>
    <t xml:space="preserve">004811246866        </t>
  </si>
  <si>
    <t xml:space="preserve">004811461747        </t>
  </si>
  <si>
    <t xml:space="preserve">004811479542        </t>
  </si>
  <si>
    <t xml:space="preserve">004811189180        </t>
  </si>
  <si>
    <t xml:space="preserve">004811368303        </t>
  </si>
  <si>
    <t xml:space="preserve">004811246906        </t>
  </si>
  <si>
    <t xml:space="preserve">004811246885        </t>
  </si>
  <si>
    <t xml:space="preserve">004811246928        </t>
  </si>
  <si>
    <t xml:space="preserve">004811247054        </t>
  </si>
  <si>
    <t xml:space="preserve">004811259369        </t>
  </si>
  <si>
    <t xml:space="preserve">004811246877        </t>
  </si>
  <si>
    <t xml:space="preserve">004811246945        </t>
  </si>
  <si>
    <t xml:space="preserve">004811246912        </t>
  </si>
  <si>
    <t xml:space="preserve">004811246898        </t>
  </si>
  <si>
    <t xml:space="preserve">004811246932        </t>
  </si>
  <si>
    <t xml:space="preserve">004811246902        </t>
  </si>
  <si>
    <t xml:space="preserve">004811246926        </t>
  </si>
  <si>
    <t xml:space="preserve">004811246929        </t>
  </si>
  <si>
    <t xml:space="preserve">004811250102        </t>
  </si>
  <si>
    <t xml:space="preserve">004811246998        </t>
  </si>
  <si>
    <t xml:space="preserve">004811247053        </t>
  </si>
  <si>
    <t xml:space="preserve">004811250077        </t>
  </si>
  <si>
    <t xml:space="preserve">004811250082        </t>
  </si>
  <si>
    <t xml:space="preserve">004811261093        </t>
  </si>
  <si>
    <t xml:space="preserve">004811246949        </t>
  </si>
  <si>
    <t xml:space="preserve">004811246976        </t>
  </si>
  <si>
    <t xml:space="preserve">004811247043        </t>
  </si>
  <si>
    <t xml:space="preserve">004811247057        </t>
  </si>
  <si>
    <t xml:space="preserve">004811250106        </t>
  </si>
  <si>
    <t xml:space="preserve">004811246927        </t>
  </si>
  <si>
    <t xml:space="preserve">004811247028        </t>
  </si>
  <si>
    <t xml:space="preserve">004811247064        </t>
  </si>
  <si>
    <t xml:space="preserve">004811246907        </t>
  </si>
  <si>
    <t xml:space="preserve">004811246895        </t>
  </si>
  <si>
    <t xml:space="preserve">004811246987        </t>
  </si>
  <si>
    <t xml:space="preserve">004811247007        </t>
  </si>
  <si>
    <t xml:space="preserve">004811244740        </t>
  </si>
  <si>
    <t xml:space="preserve">004811250107        </t>
  </si>
  <si>
    <t xml:space="preserve">004811247015        </t>
  </si>
  <si>
    <t xml:space="preserve">004811246871        </t>
  </si>
  <si>
    <t xml:space="preserve">004811247005        </t>
  </si>
  <si>
    <t xml:space="preserve">004811250089        </t>
  </si>
  <si>
    <t xml:space="preserve">004811246917        </t>
  </si>
  <si>
    <t xml:space="preserve">004811370921        </t>
  </si>
  <si>
    <t xml:space="preserve">004811461745        </t>
  </si>
  <si>
    <t xml:space="preserve">004811188316        </t>
  </si>
  <si>
    <t xml:space="preserve">004811368302        </t>
  </si>
  <si>
    <t xml:space="preserve">004811246909        </t>
  </si>
  <si>
    <t xml:space="preserve">004811246874        </t>
  </si>
  <si>
    <t xml:space="preserve">004811182331        </t>
  </si>
  <si>
    <t xml:space="preserve">004811206940        </t>
  </si>
  <si>
    <t xml:space="preserve">004811247035        </t>
  </si>
  <si>
    <t xml:space="preserve">004811246911        </t>
  </si>
  <si>
    <t xml:space="preserve">004811246888        </t>
  </si>
  <si>
    <t xml:space="preserve">004811250109        </t>
  </si>
  <si>
    <t xml:space="preserve">004811246903        </t>
  </si>
  <si>
    <t xml:space="preserve">004811246913        </t>
  </si>
  <si>
    <t xml:space="preserve">004811246971        </t>
  </si>
  <si>
    <t xml:space="preserve">004811250100        </t>
  </si>
  <si>
    <t xml:space="preserve">004811215678        </t>
  </si>
  <si>
    <t xml:space="preserve">004811246941        </t>
  </si>
  <si>
    <t xml:space="preserve">004811247067        </t>
  </si>
  <si>
    <t xml:space="preserve">004811250096        </t>
  </si>
  <si>
    <t xml:space="preserve">004811247019        </t>
  </si>
  <si>
    <t xml:space="preserve">004811247030        </t>
  </si>
  <si>
    <t xml:space="preserve">004811246855        </t>
  </si>
  <si>
    <t xml:space="preserve">004811246967        </t>
  </si>
  <si>
    <t xml:space="preserve">004811247000        </t>
  </si>
  <si>
    <t xml:space="preserve">004811479517        </t>
  </si>
  <si>
    <t xml:space="preserve">004811479545        </t>
  </si>
  <si>
    <t xml:space="preserve">004811471212        </t>
  </si>
  <si>
    <t xml:space="preserve">004811479520        </t>
  </si>
  <si>
    <t xml:space="preserve">004811479557        </t>
  </si>
  <si>
    <t xml:space="preserve">004811247056        </t>
  </si>
  <si>
    <t xml:space="preserve">004811247042        </t>
  </si>
  <si>
    <t xml:space="preserve">004811250078        </t>
  </si>
  <si>
    <t xml:space="preserve">004811246994        </t>
  </si>
  <si>
    <t xml:space="preserve">004811246864        </t>
  </si>
  <si>
    <t xml:space="preserve">004811246922        </t>
  </si>
  <si>
    <t xml:space="preserve">004811246897        </t>
  </si>
  <si>
    <t xml:space="preserve">004811246894        </t>
  </si>
  <si>
    <t xml:space="preserve">004811246934        </t>
  </si>
  <si>
    <t xml:space="preserve">004811246858        </t>
  </si>
  <si>
    <t xml:space="preserve">004811250097        </t>
  </si>
  <si>
    <t xml:space="preserve">004811247062        </t>
  </si>
  <si>
    <t xml:space="preserve">004811247033        </t>
  </si>
  <si>
    <t xml:space="preserve">004811247069        </t>
  </si>
  <si>
    <t xml:space="preserve">004811205374        </t>
  </si>
  <si>
    <t xml:space="preserve">004811205372        </t>
  </si>
  <si>
    <t xml:space="preserve">004811246884        </t>
  </si>
  <si>
    <t xml:space="preserve">004811246905        </t>
  </si>
  <si>
    <t xml:space="preserve">004811247014        </t>
  </si>
  <si>
    <t xml:space="preserve">004811246892        </t>
  </si>
  <si>
    <t xml:space="preserve">004811246983        </t>
  </si>
  <si>
    <t xml:space="preserve">004811246969        </t>
  </si>
  <si>
    <t xml:space="preserve">004811246878        </t>
  </si>
  <si>
    <t xml:space="preserve">004811247029        </t>
  </si>
  <si>
    <t xml:space="preserve">004811246860        </t>
  </si>
  <si>
    <t xml:space="preserve">004811246925        </t>
  </si>
  <si>
    <t xml:space="preserve">004811250104        </t>
  </si>
  <si>
    <t xml:space="preserve">004811246985        </t>
  </si>
  <si>
    <t xml:space="preserve">004811246870        </t>
  </si>
  <si>
    <t xml:space="preserve">004811247052        </t>
  </si>
  <si>
    <t xml:space="preserve">004811246963        </t>
  </si>
  <si>
    <t xml:space="preserve">004811246992        </t>
  </si>
  <si>
    <t xml:space="preserve">004811246991        </t>
  </si>
  <si>
    <t xml:space="preserve">004811250098        </t>
  </si>
  <si>
    <t xml:space="preserve">004811247003        </t>
  </si>
  <si>
    <t xml:space="preserve">004811246999        </t>
  </si>
  <si>
    <t xml:space="preserve">004811247049        </t>
  </si>
  <si>
    <t xml:space="preserve">004811247018        </t>
  </si>
  <si>
    <t xml:space="preserve">004811246869        </t>
  </si>
  <si>
    <t xml:space="preserve">004811246960        </t>
  </si>
  <si>
    <t xml:space="preserve">004811471105        </t>
  </si>
  <si>
    <t xml:space="preserve">004811247058        </t>
  </si>
  <si>
    <t xml:space="preserve">004811246940        </t>
  </si>
  <si>
    <t xml:space="preserve">004811247066        </t>
  </si>
  <si>
    <t xml:space="preserve">004811246970        </t>
  </si>
  <si>
    <t xml:space="preserve">004811246900        </t>
  </si>
  <si>
    <t xml:space="preserve">004811246904        </t>
  </si>
  <si>
    <t xml:space="preserve">004811188315        </t>
  </si>
  <si>
    <t xml:space="preserve">004811250103        </t>
  </si>
  <si>
    <t xml:space="preserve">004811246951        </t>
  </si>
  <si>
    <t xml:space="preserve">004811246910        </t>
  </si>
  <si>
    <t xml:space="preserve">004811246908        </t>
  </si>
  <si>
    <t xml:space="preserve">004811246982        </t>
  </si>
  <si>
    <t xml:space="preserve">004811247012        </t>
  </si>
  <si>
    <t xml:space="preserve">004811247034        </t>
  </si>
  <si>
    <t xml:space="preserve">004811246931        </t>
  </si>
  <si>
    <t xml:space="preserve">004811246933        </t>
  </si>
  <si>
    <t xml:space="preserve">004811246887        </t>
  </si>
  <si>
    <t xml:space="preserve">004811247060        </t>
  </si>
  <si>
    <t xml:space="preserve">004811246965        </t>
  </si>
  <si>
    <t xml:space="preserve">004811247068        </t>
  </si>
  <si>
    <t xml:space="preserve">004811250093        </t>
  </si>
  <si>
    <t xml:space="preserve">004811247001        </t>
  </si>
  <si>
    <t xml:space="preserve">004811246921        </t>
  </si>
  <si>
    <t xml:space="preserve">004811247025        </t>
  </si>
  <si>
    <t xml:space="preserve">004811246875        </t>
  </si>
  <si>
    <t xml:space="preserve">004811246981        </t>
  </si>
  <si>
    <t xml:space="preserve">004811247021        </t>
  </si>
  <si>
    <t xml:space="preserve">004811246914        </t>
  </si>
  <si>
    <t xml:space="preserve">004811246955        </t>
  </si>
  <si>
    <t xml:space="preserve">004811250095        </t>
  </si>
  <si>
    <t xml:space="preserve">004811246953        </t>
  </si>
  <si>
    <t xml:space="preserve">004811246990        </t>
  </si>
  <si>
    <t xml:space="preserve">004811247010        </t>
  </si>
  <si>
    <t xml:space="preserve">004811247048        </t>
  </si>
  <si>
    <t xml:space="preserve">004811246954        </t>
  </si>
  <si>
    <t xml:space="preserve">004811246919        </t>
  </si>
  <si>
    <t xml:space="preserve">004811247024        </t>
  </si>
  <si>
    <t xml:space="preserve">004811246938        </t>
  </si>
  <si>
    <t xml:space="preserve">004811246937        </t>
  </si>
  <si>
    <t xml:space="preserve">004811247004        </t>
  </si>
  <si>
    <t xml:space="preserve">004811479546        </t>
  </si>
  <si>
    <t xml:space="preserve">004811479521        </t>
  </si>
  <si>
    <t xml:space="preserve">004811479550        </t>
  </si>
  <si>
    <t xml:space="preserve">004811479555        </t>
  </si>
  <si>
    <t xml:space="preserve">004811479543        </t>
  </si>
  <si>
    <t xml:space="preserve">004811479514        </t>
  </si>
  <si>
    <t xml:space="preserve">004811479511        </t>
  </si>
  <si>
    <t xml:space="preserve">004811479534        </t>
  </si>
  <si>
    <t xml:space="preserve">004811479540        </t>
  </si>
  <si>
    <t xml:space="preserve">004811479527        </t>
  </si>
  <si>
    <t xml:space="preserve">004811479524        </t>
  </si>
  <si>
    <t xml:space="preserve">004811479549        </t>
  </si>
  <si>
    <t xml:space="preserve">004811479522        </t>
  </si>
  <si>
    <t xml:space="preserve">004811479535        </t>
  </si>
  <si>
    <t xml:space="preserve">004811479528        </t>
  </si>
  <si>
    <t xml:space="preserve">004811479551        </t>
  </si>
  <si>
    <t xml:space="preserve">004811247041        </t>
  </si>
  <si>
    <t xml:space="preserve">004811247050        </t>
  </si>
  <si>
    <t xml:space="preserve">004811247011        </t>
  </si>
  <si>
    <t xml:space="preserve">004811246881        </t>
  </si>
  <si>
    <t xml:space="preserve">004811247022        </t>
  </si>
  <si>
    <t xml:space="preserve">004811246872        </t>
  </si>
  <si>
    <t xml:space="preserve">004811247023        </t>
  </si>
  <si>
    <t xml:space="preserve">004811247070        </t>
  </si>
  <si>
    <t xml:space="preserve">004811261094        </t>
  </si>
  <si>
    <t xml:space="preserve">004811246890        </t>
  </si>
  <si>
    <t xml:space="preserve">004811246956        </t>
  </si>
  <si>
    <t xml:space="preserve">004811396612        </t>
  </si>
  <si>
    <t xml:space="preserve">004811379238        </t>
  </si>
  <si>
    <t xml:space="preserve">004811359311        </t>
  </si>
  <si>
    <t xml:space="preserve">004811473009        </t>
  </si>
  <si>
    <t xml:space="preserve">004811279662        </t>
  </si>
  <si>
    <t xml:space="preserve">004811247027        </t>
  </si>
  <si>
    <t xml:space="preserve">004811250091        </t>
  </si>
  <si>
    <t xml:space="preserve">004811246968        </t>
  </si>
  <si>
    <t xml:space="preserve">004811232648        </t>
  </si>
  <si>
    <t xml:space="preserve">004811246974        </t>
  </si>
  <si>
    <t xml:space="preserve">004811250086        </t>
  </si>
  <si>
    <t xml:space="preserve">004811247065        </t>
  </si>
  <si>
    <t xml:space="preserve">004811246975        </t>
  </si>
  <si>
    <t xml:space="preserve">004811250094        </t>
  </si>
  <si>
    <t xml:space="preserve">004811250084        </t>
  </si>
  <si>
    <t xml:space="preserve">004811250099        </t>
  </si>
  <si>
    <t xml:space="preserve">004811205373        </t>
  </si>
  <si>
    <t xml:space="preserve">004811246879        </t>
  </si>
  <si>
    <t xml:space="preserve">004811246876        </t>
  </si>
  <si>
    <t xml:space="preserve">004811247063        </t>
  </si>
  <si>
    <t xml:space="preserve">004811250108        </t>
  </si>
  <si>
    <t xml:space="preserve">004811250105        </t>
  </si>
  <si>
    <t xml:space="preserve">004811246896        </t>
  </si>
  <si>
    <t xml:space="preserve">004811286960        </t>
  </si>
  <si>
    <t xml:space="preserve">004811246997        </t>
  </si>
  <si>
    <t xml:space="preserve">004811246939        </t>
  </si>
  <si>
    <t xml:space="preserve">004811302392        </t>
  </si>
  <si>
    <t xml:space="preserve">004811361805        </t>
  </si>
  <si>
    <t xml:space="preserve">004811304648        </t>
  </si>
  <si>
    <t xml:space="preserve">004811353820        </t>
  </si>
  <si>
    <t xml:space="preserve">004811313918        </t>
  </si>
  <si>
    <t xml:space="preserve">004811359270        </t>
  </si>
  <si>
    <t xml:space="preserve">004811317067        </t>
  </si>
  <si>
    <t xml:space="preserve">004811329120        </t>
  </si>
  <si>
    <t xml:space="preserve">004811370083        </t>
  </si>
  <si>
    <t xml:space="preserve">004811329298        </t>
  </si>
  <si>
    <t xml:space="preserve">004811321251        </t>
  </si>
  <si>
    <t xml:space="preserve">004811300756        </t>
  </si>
  <si>
    <t xml:space="preserve">004811330177        </t>
  </si>
  <si>
    <t xml:space="preserve">004811348460        </t>
  </si>
  <si>
    <t xml:space="preserve">004811190176        </t>
  </si>
  <si>
    <t xml:space="preserve">004811192033        </t>
  </si>
  <si>
    <t xml:space="preserve">004811376724        </t>
  </si>
  <si>
    <t xml:space="preserve">004811479541        </t>
  </si>
  <si>
    <t xml:space="preserve">004811246862        </t>
  </si>
  <si>
    <t xml:space="preserve">004811246996        </t>
  </si>
  <si>
    <t xml:space="preserve">004811247026        </t>
  </si>
  <si>
    <t xml:space="preserve">004811183331        </t>
  </si>
  <si>
    <t xml:space="preserve">004811196501        </t>
  </si>
  <si>
    <t xml:space="preserve">004811200776        </t>
  </si>
  <si>
    <t xml:space="preserve">004811188314        </t>
  </si>
  <si>
    <t xml:space="preserve">004811246995        </t>
  </si>
  <si>
    <t xml:space="preserve">004811247017        </t>
  </si>
  <si>
    <t xml:space="preserve">004811250092        </t>
  </si>
  <si>
    <t xml:space="preserve">004811246920        </t>
  </si>
  <si>
    <t xml:space="preserve">004811246936        </t>
  </si>
  <si>
    <t xml:space="preserve">004811246944        </t>
  </si>
  <si>
    <t xml:space="preserve">004811246935        </t>
  </si>
  <si>
    <t xml:space="preserve">004811247037        </t>
  </si>
  <si>
    <t xml:space="preserve">004811246980        </t>
  </si>
  <si>
    <t xml:space="preserve">004811246916        </t>
  </si>
  <si>
    <t xml:space="preserve">004811246942        </t>
  </si>
  <si>
    <t xml:space="preserve">004811250088        </t>
  </si>
  <si>
    <t xml:space="preserve">004811247044        </t>
  </si>
  <si>
    <t xml:space="preserve">004811246978        </t>
  </si>
  <si>
    <t xml:space="preserve">004811246957        </t>
  </si>
  <si>
    <t xml:space="preserve">004811246946        </t>
  </si>
  <si>
    <t xml:space="preserve">004811246883        </t>
  </si>
  <si>
    <t xml:space="preserve">004811247038        </t>
  </si>
  <si>
    <t xml:space="preserve">004811210821        </t>
  </si>
  <si>
    <t xml:space="preserve">004811250079        </t>
  </si>
  <si>
    <t xml:space="preserve">004811247006        </t>
  </si>
  <si>
    <t xml:space="preserve">004811246947        </t>
  </si>
  <si>
    <t xml:space="preserve">004811247013        </t>
  </si>
  <si>
    <t xml:space="preserve">004811247002        </t>
  </si>
  <si>
    <t xml:space="preserve">004811250080        </t>
  </si>
  <si>
    <t xml:space="preserve">004811246865        </t>
  </si>
  <si>
    <t xml:space="preserve">004811246924        </t>
  </si>
  <si>
    <t xml:space="preserve">004811247061        </t>
  </si>
  <si>
    <t xml:space="preserve">004811246948        </t>
  </si>
  <si>
    <t xml:space="preserve">004811247016        </t>
  </si>
  <si>
    <t xml:space="preserve">004811250087        </t>
  </si>
  <si>
    <t xml:space="preserve">004811247040        </t>
  </si>
  <si>
    <t xml:space="preserve">004811246873        </t>
  </si>
  <si>
    <t xml:space="preserve">004811246950        </t>
  </si>
  <si>
    <t xml:space="preserve">004811250081        </t>
  </si>
  <si>
    <t xml:space="preserve">004811286961        </t>
  </si>
  <si>
    <t xml:space="preserve">004811479530        </t>
  </si>
  <si>
    <t xml:space="preserve">004811479513        </t>
  </si>
  <si>
    <t xml:space="preserve">004811479526        </t>
  </si>
  <si>
    <t xml:space="preserve">004811479510        </t>
  </si>
  <si>
    <t xml:space="preserve">004811479525        </t>
  </si>
  <si>
    <t xml:space="preserve">004811479508        </t>
  </si>
  <si>
    <t xml:space="preserve">004811479531        </t>
  </si>
  <si>
    <t xml:space="preserve">004811479558        </t>
  </si>
  <si>
    <t xml:space="preserve">004811479523        </t>
  </si>
  <si>
    <t xml:space="preserve">004811479554        </t>
  </si>
  <si>
    <t xml:space="preserve">004811479506        </t>
  </si>
  <si>
    <t xml:space="preserve">004811480145        </t>
  </si>
  <si>
    <t xml:space="preserve">004811479556        </t>
  </si>
  <si>
    <t xml:space="preserve">004811479539        </t>
  </si>
  <si>
    <t xml:space="preserve">004811479529        </t>
  </si>
  <si>
    <t xml:space="preserve">004811479532        </t>
  </si>
  <si>
    <t xml:space="preserve">004811479516        </t>
  </si>
  <si>
    <t xml:space="preserve">004811479519        </t>
  </si>
  <si>
    <t xml:space="preserve">004811480144        </t>
  </si>
  <si>
    <t xml:space="preserve">004811479518        </t>
  </si>
  <si>
    <t xml:space="preserve">004811479544        </t>
  </si>
  <si>
    <t xml:space="preserve">004811472643        </t>
  </si>
  <si>
    <t xml:space="preserve">004811479547        </t>
  </si>
  <si>
    <t xml:space="preserve">004811479512        </t>
  </si>
  <si>
    <t xml:space="preserve">004811479507        </t>
  </si>
  <si>
    <t xml:space="preserve">004811479552        </t>
  </si>
  <si>
    <t xml:space="preserve">72/E                </t>
  </si>
  <si>
    <t>SOCIETA' ITALIANA RAPPRESENTANZA E MONTAGGI INDUSTRIALI SRL</t>
  </si>
  <si>
    <t xml:space="preserve">004810759269        </t>
  </si>
  <si>
    <t xml:space="preserve">004810790167        </t>
  </si>
  <si>
    <t xml:space="preserve">004810763410        </t>
  </si>
  <si>
    <t xml:space="preserve">004810969588        </t>
  </si>
  <si>
    <t xml:space="preserve">004810424788        </t>
  </si>
  <si>
    <t xml:space="preserve">004810690040        </t>
  </si>
  <si>
    <t xml:space="preserve">004810788561        </t>
  </si>
  <si>
    <t xml:space="preserve">004810793260        </t>
  </si>
  <si>
    <t xml:space="preserve">004810886058        </t>
  </si>
  <si>
    <t xml:space="preserve">306                 </t>
  </si>
  <si>
    <t>CMB SERVICE S.r.l</t>
  </si>
  <si>
    <t xml:space="preserve">123/01              </t>
  </si>
  <si>
    <t xml:space="preserve">FATTPA 1_18         </t>
  </si>
  <si>
    <t>CARDONI CESARE</t>
  </si>
  <si>
    <t xml:space="preserve">171/01              </t>
  </si>
  <si>
    <t xml:space="preserve">PA 05_2018          </t>
  </si>
  <si>
    <t xml:space="preserve">C.R.S. SRL </t>
  </si>
  <si>
    <t>LISONI ANTONIO</t>
  </si>
  <si>
    <t xml:space="preserve">FAVA ROBERTO </t>
  </si>
  <si>
    <t xml:space="preserve">FATTPA 5_17         </t>
  </si>
  <si>
    <t>MARIANI ANTONIO</t>
  </si>
  <si>
    <t xml:space="preserve">51                  </t>
  </si>
  <si>
    <t>BUFALINI FRANCESCA</t>
  </si>
  <si>
    <t>COSTA CESARE</t>
  </si>
  <si>
    <t xml:space="preserve">1155/PA             </t>
  </si>
  <si>
    <t xml:space="preserve">000001-2018-ELE     </t>
  </si>
  <si>
    <t>GIMCO SRL - AMM.RE CONDOMINI VIA TAGETE N.11 E 23</t>
  </si>
  <si>
    <t xml:space="preserve">93/2018             </t>
  </si>
  <si>
    <t>STUDIO ROMA ARREDAMENTI SRL</t>
  </si>
  <si>
    <t>ALBERTELLI COSTRUZIONI SRL</t>
  </si>
  <si>
    <t xml:space="preserve">GELSOMINI CARLA </t>
  </si>
  <si>
    <t>SALTALAMACCHIA PAOLA</t>
  </si>
  <si>
    <t xml:space="preserve">44                  </t>
  </si>
  <si>
    <t xml:space="preserve">37                  </t>
  </si>
  <si>
    <t xml:space="preserve">18-VPA0489          </t>
  </si>
  <si>
    <t>CITY GREEN LIGHT</t>
  </si>
  <si>
    <t xml:space="preserve">18-VPA0490          </t>
  </si>
  <si>
    <t>PISTOCCO EVELIN</t>
  </si>
  <si>
    <t xml:space="preserve">FATTPA 10_18        </t>
  </si>
  <si>
    <t>VITULLO SILVIA</t>
  </si>
  <si>
    <t xml:space="preserve">24/PA               </t>
  </si>
  <si>
    <t>RSA VILLA SERENA</t>
  </si>
  <si>
    <t xml:space="preserve">25/PA               </t>
  </si>
  <si>
    <t xml:space="preserve">372/A/D             </t>
  </si>
  <si>
    <t xml:space="preserve">37/PA               </t>
  </si>
  <si>
    <t xml:space="preserve">444                 </t>
  </si>
  <si>
    <t xml:space="preserve">18-VPA0420          </t>
  </si>
  <si>
    <t xml:space="preserve">VE0021052018        </t>
  </si>
  <si>
    <t xml:space="preserve">153PAI/LZ           </t>
  </si>
  <si>
    <t>ENTE NAZIONALE PROTEZIONE SORDOMUTI</t>
  </si>
  <si>
    <t xml:space="preserve">155PAI/LZ           </t>
  </si>
  <si>
    <t xml:space="preserve">003122              </t>
  </si>
  <si>
    <t xml:space="preserve">003120              </t>
  </si>
  <si>
    <t xml:space="preserve">FATTPA 217_18       </t>
  </si>
  <si>
    <t xml:space="preserve">FATTPA 222_18       </t>
  </si>
  <si>
    <t xml:space="preserve">FATTPA 215_18       </t>
  </si>
  <si>
    <t xml:space="preserve">FATTPA 220_18       </t>
  </si>
  <si>
    <t xml:space="preserve">348                 </t>
  </si>
  <si>
    <t xml:space="preserve">76                  </t>
  </si>
  <si>
    <t xml:space="preserve">18/E                </t>
  </si>
  <si>
    <t xml:space="preserve">D02  </t>
  </si>
  <si>
    <t xml:space="preserve">NATONI RITA </t>
  </si>
  <si>
    <t xml:space="preserve">7/FE/2018           </t>
  </si>
  <si>
    <t xml:space="preserve">SAVELLI MAURO </t>
  </si>
  <si>
    <t xml:space="preserve">1218004398          </t>
  </si>
  <si>
    <t>ISTITUTO POLIGRAFICO E ZECCA DELLO STATO S.P.A.</t>
  </si>
  <si>
    <t xml:space="preserve">1218005592          </t>
  </si>
  <si>
    <t xml:space="preserve">1218004649          </t>
  </si>
  <si>
    <t xml:space="preserve">156PAI/LZ           </t>
  </si>
  <si>
    <t xml:space="preserve">154PAI/LZ           </t>
  </si>
  <si>
    <t xml:space="preserve">7/E                 </t>
  </si>
  <si>
    <t>CORTESE VERUSKA</t>
  </si>
  <si>
    <t xml:space="preserve">8N00236118          </t>
  </si>
  <si>
    <t xml:space="preserve">8N00235770          </t>
  </si>
  <si>
    <t xml:space="preserve">8N00235015          </t>
  </si>
  <si>
    <t xml:space="preserve">8N00235022          </t>
  </si>
  <si>
    <t xml:space="preserve">8N00235532          </t>
  </si>
  <si>
    <t xml:space="preserve">8N00235571          </t>
  </si>
  <si>
    <t xml:space="preserve">8N00235670          </t>
  </si>
  <si>
    <t xml:space="preserve">8N00235786          </t>
  </si>
  <si>
    <t xml:space="preserve">8N00235804          </t>
  </si>
  <si>
    <t xml:space="preserve">8N00235807          </t>
  </si>
  <si>
    <t xml:space="preserve">8N00235814          </t>
  </si>
  <si>
    <t xml:space="preserve">8N00235881          </t>
  </si>
  <si>
    <t xml:space="preserve">8N00235894          </t>
  </si>
  <si>
    <t xml:space="preserve">8N00235942          </t>
  </si>
  <si>
    <t xml:space="preserve">8N00235950          </t>
  </si>
  <si>
    <t xml:space="preserve">8N00236005          </t>
  </si>
  <si>
    <t xml:space="preserve">8N00236019          </t>
  </si>
  <si>
    <t xml:space="preserve">8N00236104          </t>
  </si>
  <si>
    <t xml:space="preserve">8N00236112          </t>
  </si>
  <si>
    <t xml:space="preserve">8N00236143          </t>
  </si>
  <si>
    <t xml:space="preserve">8N00236144          </t>
  </si>
  <si>
    <t xml:space="preserve">8N00236150          </t>
  </si>
  <si>
    <t xml:space="preserve">8N00236162          </t>
  </si>
  <si>
    <t xml:space="preserve">8N00236209          </t>
  </si>
  <si>
    <t xml:space="preserve">8N00236210          </t>
  </si>
  <si>
    <t xml:space="preserve">8N00236225          </t>
  </si>
  <si>
    <t xml:space="preserve">8N00236287          </t>
  </si>
  <si>
    <t xml:space="preserve">8N00236397          </t>
  </si>
  <si>
    <t xml:space="preserve">8N00236478          </t>
  </si>
  <si>
    <t xml:space="preserve">8N00236500          </t>
  </si>
  <si>
    <t xml:space="preserve">8N00236533          </t>
  </si>
  <si>
    <t xml:space="preserve">8N00236685          </t>
  </si>
  <si>
    <t xml:space="preserve">8N00236854          </t>
  </si>
  <si>
    <t xml:space="preserve">8N00236968          </t>
  </si>
  <si>
    <t xml:space="preserve">8N00236969          </t>
  </si>
  <si>
    <t xml:space="preserve">8N00236999          </t>
  </si>
  <si>
    <t xml:space="preserve">8N00237000          </t>
  </si>
  <si>
    <t xml:space="preserve">8N00237022          </t>
  </si>
  <si>
    <t xml:space="preserve">8N00237186          </t>
  </si>
  <si>
    <t xml:space="preserve">8N00237270          </t>
  </si>
  <si>
    <t xml:space="preserve">8N00237293          </t>
  </si>
  <si>
    <t xml:space="preserve">8N00237338          </t>
  </si>
  <si>
    <t xml:space="preserve">8N00237344          </t>
  </si>
  <si>
    <t xml:space="preserve">8N00237453          </t>
  </si>
  <si>
    <t xml:space="preserve">8N00237476          </t>
  </si>
  <si>
    <t xml:space="preserve">8N00237540          </t>
  </si>
  <si>
    <t xml:space="preserve">8N00237559          </t>
  </si>
  <si>
    <t xml:space="preserve">8N00237604          </t>
  </si>
  <si>
    <t xml:space="preserve">8N00237711          </t>
  </si>
  <si>
    <t xml:space="preserve">8N00237714          </t>
  </si>
  <si>
    <t xml:space="preserve">8N00237716          </t>
  </si>
  <si>
    <t xml:space="preserve">8N00237728          </t>
  </si>
  <si>
    <t xml:space="preserve">8N00237729          </t>
  </si>
  <si>
    <t xml:space="preserve">8N00237773          </t>
  </si>
  <si>
    <t xml:space="preserve">8N00235559          </t>
  </si>
  <si>
    <t xml:space="preserve">8N00235743          </t>
  </si>
  <si>
    <t xml:space="preserve">8N00235713          </t>
  </si>
  <si>
    <t xml:space="preserve">8N00237682          </t>
  </si>
  <si>
    <t xml:space="preserve">4220718800028379    </t>
  </si>
  <si>
    <t xml:space="preserve">8N00235442          </t>
  </si>
  <si>
    <t xml:space="preserve">8N00235734          </t>
  </si>
  <si>
    <t xml:space="preserve">8N00235873          </t>
  </si>
  <si>
    <t xml:space="preserve">8N00235895          </t>
  </si>
  <si>
    <t xml:space="preserve">8N00236811          </t>
  </si>
  <si>
    <t xml:space="preserve">8N00237004          </t>
  </si>
  <si>
    <t xml:space="preserve">8N00237462          </t>
  </si>
  <si>
    <t xml:space="preserve">8N00237751          </t>
  </si>
  <si>
    <t xml:space="preserve">8N00237790          </t>
  </si>
  <si>
    <t xml:space="preserve">8N00237870          </t>
  </si>
  <si>
    <t xml:space="preserve">4220718800028115    </t>
  </si>
  <si>
    <t xml:space="preserve">8N00235679          </t>
  </si>
  <si>
    <t xml:space="preserve">8N00235905          </t>
  </si>
  <si>
    <t xml:space="preserve">8N00235941          </t>
  </si>
  <si>
    <t xml:space="preserve">8N00236015          </t>
  </si>
  <si>
    <t xml:space="preserve">8N00236477          </t>
  </si>
  <si>
    <t xml:space="preserve">8N00236587          </t>
  </si>
  <si>
    <t xml:space="preserve">8N00236725          </t>
  </si>
  <si>
    <t xml:space="preserve">8N00236807          </t>
  </si>
  <si>
    <t xml:space="preserve">8N00237030          </t>
  </si>
  <si>
    <t xml:space="preserve">8N00237043          </t>
  </si>
  <si>
    <t xml:space="preserve">8N00237383          </t>
  </si>
  <si>
    <t xml:space="preserve">8N00237465          </t>
  </si>
  <si>
    <t xml:space="preserve">8N00237648          </t>
  </si>
  <si>
    <t xml:space="preserve">8N00237710          </t>
  </si>
  <si>
    <t xml:space="preserve">8N00237731          </t>
  </si>
  <si>
    <t xml:space="preserve">8N00237895          </t>
  </si>
  <si>
    <t xml:space="preserve">8N00235148          </t>
  </si>
  <si>
    <t xml:space="preserve">8N00235577          </t>
  </si>
  <si>
    <t xml:space="preserve">8N00235693          </t>
  </si>
  <si>
    <t xml:space="preserve">8N00235798          </t>
  </si>
  <si>
    <t xml:space="preserve">8N00235908          </t>
  </si>
  <si>
    <t xml:space="preserve">8N00235921          </t>
  </si>
  <si>
    <t xml:space="preserve">8N00236502          </t>
  </si>
  <si>
    <t xml:space="preserve">8N00236576          </t>
  </si>
  <si>
    <t xml:space="preserve">8N00237260          </t>
  </si>
  <si>
    <t xml:space="preserve">8N00237474          </t>
  </si>
  <si>
    <t xml:space="preserve">8N00237791          </t>
  </si>
  <si>
    <t xml:space="preserve">8N00236952          </t>
  </si>
  <si>
    <t xml:space="preserve">8N00237367          </t>
  </si>
  <si>
    <t xml:space="preserve">8N00235650          </t>
  </si>
  <si>
    <t xml:space="preserve">8N00235750          </t>
  </si>
  <si>
    <t xml:space="preserve">8N00236994          </t>
  </si>
  <si>
    <t xml:space="preserve">8N00235102          </t>
  </si>
  <si>
    <t xml:space="preserve">8N00235145          </t>
  </si>
  <si>
    <t xml:space="preserve">8N00235638          </t>
  </si>
  <si>
    <t xml:space="preserve">8N00235890          </t>
  </si>
  <si>
    <t xml:space="preserve">8N00236222          </t>
  </si>
  <si>
    <t xml:space="preserve">8N00236675          </t>
  </si>
  <si>
    <t xml:space="preserve">8N00236840          </t>
  </si>
  <si>
    <t xml:space="preserve">8N00237910          </t>
  </si>
  <si>
    <t xml:space="preserve">8N00236812          </t>
  </si>
  <si>
    <t xml:space="preserve">8N00237255          </t>
  </si>
  <si>
    <t xml:space="preserve">8N00237524          </t>
  </si>
  <si>
    <t xml:space="preserve">8N00235210          </t>
  </si>
  <si>
    <t xml:space="preserve">8N00236332          </t>
  </si>
  <si>
    <t xml:space="preserve">8N00237481          </t>
  </si>
  <si>
    <t xml:space="preserve">8N00235313          </t>
  </si>
  <si>
    <t xml:space="preserve">8N00235722          </t>
  </si>
  <si>
    <t xml:space="preserve">8N00237055          </t>
  </si>
  <si>
    <t xml:space="preserve">0000013692          </t>
  </si>
  <si>
    <t xml:space="preserve">365                 </t>
  </si>
  <si>
    <t xml:space="preserve">129/PA              </t>
  </si>
  <si>
    <t>COOPERATIVA SOCIALE ZOE</t>
  </si>
  <si>
    <t xml:space="preserve">1917/PA             </t>
  </si>
  <si>
    <t xml:space="preserve">130/PA              </t>
  </si>
  <si>
    <t xml:space="preserve">FT/PAM/0000139      </t>
  </si>
  <si>
    <t xml:space="preserve">114/01              </t>
  </si>
  <si>
    <t xml:space="preserve">FATTPA 27_18        </t>
  </si>
  <si>
    <t xml:space="preserve">83                  </t>
  </si>
  <si>
    <t xml:space="preserve">FATTPA 218_18       </t>
  </si>
  <si>
    <t xml:space="preserve">FATTPA 223_18       </t>
  </si>
  <si>
    <t xml:space="preserve">305                 </t>
  </si>
  <si>
    <t xml:space="preserve">359                 </t>
  </si>
  <si>
    <t xml:space="preserve">370                 </t>
  </si>
  <si>
    <t>EDIT EDUCAZIONE DIRITTI TERRITORIO - SOCIETA' COOPERATIVA SOCIALE</t>
  </si>
  <si>
    <t xml:space="preserve">385                 </t>
  </si>
  <si>
    <t>VITERCHIAVI DI SIMONE PARIS</t>
  </si>
  <si>
    <t xml:space="preserve">FATTPA 25_18        </t>
  </si>
  <si>
    <t>CARNASSALE ANTONIO MARIA</t>
  </si>
  <si>
    <t xml:space="preserve">09                  </t>
  </si>
  <si>
    <t xml:space="preserve">08                  </t>
  </si>
  <si>
    <t xml:space="preserve">07                  </t>
  </si>
  <si>
    <t xml:space="preserve">13                  </t>
  </si>
  <si>
    <t xml:space="preserve">25/E                </t>
  </si>
  <si>
    <t xml:space="preserve">26/E                </t>
  </si>
  <si>
    <t>LUGLI MAURO</t>
  </si>
  <si>
    <t xml:space="preserve">FATTPA 75_18        </t>
  </si>
  <si>
    <t xml:space="preserve">FATTPA 219_18       </t>
  </si>
  <si>
    <t xml:space="preserve">FATTPA 130_18       </t>
  </si>
  <si>
    <t xml:space="preserve">FATTPA 224_18       </t>
  </si>
  <si>
    <t>TRIPPANERA STEFANO</t>
  </si>
  <si>
    <t xml:space="preserve">FATSP237/2018       </t>
  </si>
  <si>
    <t xml:space="preserve">3E2018              </t>
  </si>
  <si>
    <t>PORRI PIETRO</t>
  </si>
  <si>
    <t xml:space="preserve">1218006550          </t>
  </si>
  <si>
    <t xml:space="preserve">07/2018             </t>
  </si>
  <si>
    <t xml:space="preserve">12/31               </t>
  </si>
  <si>
    <t xml:space="preserve">8/E                 </t>
  </si>
  <si>
    <t xml:space="preserve">IT0011702FTV00425   </t>
  </si>
  <si>
    <t xml:space="preserve">IT0011702FTV00476   </t>
  </si>
  <si>
    <t xml:space="preserve">IT0011702FTV00548   </t>
  </si>
  <si>
    <t xml:space="preserve">IT0011702FTV00626   </t>
  </si>
  <si>
    <t xml:space="preserve">IT0011702FTV00588   </t>
  </si>
  <si>
    <t xml:space="preserve">1830039270          </t>
  </si>
  <si>
    <t>DAMIANO ROBERTO SERVIZI PER IL VERDE</t>
  </si>
  <si>
    <t xml:space="preserve">15                  </t>
  </si>
  <si>
    <t>IES DI CLAUDIO ZANONI SRL</t>
  </si>
  <si>
    <t>ASILO NIDO MILU' DI TERZOLI LETIZIA</t>
  </si>
  <si>
    <t>D'UBALDO LUCIO ALESSIO</t>
  </si>
  <si>
    <t xml:space="preserve">12/22               </t>
  </si>
  <si>
    <t xml:space="preserve">003121              </t>
  </si>
  <si>
    <t xml:space="preserve">0001118817          </t>
  </si>
  <si>
    <t xml:space="preserve">0002130116          </t>
  </si>
  <si>
    <t xml:space="preserve">17/E                </t>
  </si>
  <si>
    <t xml:space="preserve">000004-2018-E       </t>
  </si>
  <si>
    <t xml:space="preserve">19/E                </t>
  </si>
  <si>
    <t xml:space="preserve">40/PA               </t>
  </si>
  <si>
    <t xml:space="preserve">197/18              </t>
  </si>
  <si>
    <t xml:space="preserve">32A                 </t>
  </si>
  <si>
    <t>FER.ALL SRL</t>
  </si>
  <si>
    <t xml:space="preserve">47                  </t>
  </si>
  <si>
    <t xml:space="preserve">389                 </t>
  </si>
  <si>
    <t xml:space="preserve">2120                </t>
  </si>
  <si>
    <t>LEGAMBIENTE</t>
  </si>
  <si>
    <t xml:space="preserve">400                 </t>
  </si>
  <si>
    <t xml:space="preserve">FATTPA 24_18        </t>
  </si>
  <si>
    <t xml:space="preserve">FATTPA 28_18        </t>
  </si>
  <si>
    <t xml:space="preserve">1972/66             </t>
  </si>
  <si>
    <t xml:space="preserve">1973/66             </t>
  </si>
  <si>
    <t xml:space="preserve">1974/66             </t>
  </si>
  <si>
    <t xml:space="preserve">1975/66             </t>
  </si>
  <si>
    <t xml:space="preserve">1976/66             </t>
  </si>
  <si>
    <t xml:space="preserve">1977/66             </t>
  </si>
  <si>
    <t xml:space="preserve">1984/66             </t>
  </si>
  <si>
    <t xml:space="preserve">1985/66             </t>
  </si>
  <si>
    <t xml:space="preserve">1978/66             </t>
  </si>
  <si>
    <t xml:space="preserve">1979/66             </t>
  </si>
  <si>
    <t xml:space="preserve">1980/66             </t>
  </si>
  <si>
    <t xml:space="preserve">1981/66             </t>
  </si>
  <si>
    <t xml:space="preserve">1982/66             </t>
  </si>
  <si>
    <t xml:space="preserve">1983/66             </t>
  </si>
  <si>
    <t xml:space="preserve">3/0000391           </t>
  </si>
  <si>
    <t xml:space="preserve">3/E                 </t>
  </si>
  <si>
    <t>S.I.R.V.A.T. DI ROSATI PATRICK</t>
  </si>
  <si>
    <t xml:space="preserve">2183                </t>
  </si>
  <si>
    <t xml:space="preserve">4E_2018             </t>
  </si>
  <si>
    <t>CARNIERI CARLA</t>
  </si>
  <si>
    <t xml:space="preserve">15 FE               </t>
  </si>
  <si>
    <t>PISELLI &amp; PARTNERS</t>
  </si>
  <si>
    <t xml:space="preserve">16 FE               </t>
  </si>
  <si>
    <t xml:space="preserve">17 FE               </t>
  </si>
  <si>
    <t xml:space="preserve">AIKO SRL </t>
  </si>
  <si>
    <t xml:space="preserve">FATTPA 95_18        </t>
  </si>
  <si>
    <t xml:space="preserve">TD95                </t>
  </si>
  <si>
    <t xml:space="preserve">101                 </t>
  </si>
  <si>
    <t xml:space="preserve">102                 </t>
  </si>
  <si>
    <t xml:space="preserve">IT00118/00242/FTE   </t>
  </si>
  <si>
    <t xml:space="preserve">IT00118/00296/FTE   </t>
  </si>
  <si>
    <t xml:space="preserve">V5/0026386          </t>
  </si>
  <si>
    <t xml:space="preserve">V5/0028167          </t>
  </si>
  <si>
    <t xml:space="preserve">825                 </t>
  </si>
  <si>
    <t>COOP. SOCIALE S.SATURNINO ONLUS</t>
  </si>
  <si>
    <t>TUSCIA ECO RECUPERI S.R.L.</t>
  </si>
  <si>
    <t xml:space="preserve">1033                </t>
  </si>
  <si>
    <t xml:space="preserve">1034                </t>
  </si>
  <si>
    <t xml:space="preserve">2416                </t>
  </si>
  <si>
    <t xml:space="preserve">2689                </t>
  </si>
  <si>
    <t xml:space="preserve">12/30               </t>
  </si>
  <si>
    <t xml:space="preserve">12/32               </t>
  </si>
  <si>
    <t xml:space="preserve">000010-2018-PA      </t>
  </si>
  <si>
    <t xml:space="preserve">003663              </t>
  </si>
  <si>
    <t xml:space="preserve">003664              </t>
  </si>
  <si>
    <t xml:space="preserve">003662              </t>
  </si>
  <si>
    <t xml:space="preserve">003700              </t>
  </si>
  <si>
    <t xml:space="preserve">419                 </t>
  </si>
  <si>
    <t>IKRAN SERVICES SRL</t>
  </si>
  <si>
    <t>FAPERDUE MASSIMO</t>
  </si>
  <si>
    <t xml:space="preserve">12/33               </t>
  </si>
  <si>
    <t>DM S.R.L.</t>
  </si>
  <si>
    <t xml:space="preserve">22/A                </t>
  </si>
  <si>
    <t xml:space="preserve">2018_41_300         </t>
  </si>
  <si>
    <t xml:space="preserve">BANCA SISTEMA SPA </t>
  </si>
  <si>
    <t>UT.BENI DI TERZI</t>
  </si>
  <si>
    <t xml:space="preserve">189234293           </t>
  </si>
  <si>
    <t>RICOH ITALIA  SRL</t>
  </si>
  <si>
    <t xml:space="preserve">189230583           </t>
  </si>
  <si>
    <t>ATER AZIENDA TERRITORIALE PER L'EDILIZIA RESIDENZIALE PUBBLICA</t>
  </si>
  <si>
    <t xml:space="preserve">16                  </t>
  </si>
  <si>
    <t xml:space="preserve">189223369           </t>
  </si>
  <si>
    <t xml:space="preserve">189234292           </t>
  </si>
  <si>
    <t xml:space="preserve">189234291           </t>
  </si>
  <si>
    <t xml:space="preserve">179375463           </t>
  </si>
  <si>
    <t xml:space="preserve">000004-2018-FE      </t>
  </si>
  <si>
    <t>GI.LA. SAS DI LAURENTI GIUSEPPE E C.</t>
  </si>
  <si>
    <t>BARTOLONI LAURA</t>
  </si>
  <si>
    <t xml:space="preserve">03/2018             </t>
  </si>
  <si>
    <t>PARROCCHIA SACRA FAMIGLIA</t>
  </si>
  <si>
    <t xml:space="preserve">002100              </t>
  </si>
  <si>
    <t xml:space="preserve">3a                  </t>
  </si>
  <si>
    <t>VICHY SRL</t>
  </si>
  <si>
    <t xml:space="preserve">37884/2018/V1       </t>
  </si>
  <si>
    <t xml:space="preserve">68522/2018/V1       </t>
  </si>
  <si>
    <t xml:space="preserve">37885/2018/V1       </t>
  </si>
  <si>
    <t xml:space="preserve">68523/2018/V1       </t>
  </si>
  <si>
    <t xml:space="preserve">37886/2018/V1       </t>
  </si>
  <si>
    <t xml:space="preserve">68524/2018/V1       </t>
  </si>
  <si>
    <t xml:space="preserve">37887/2018/V1       </t>
  </si>
  <si>
    <t xml:space="preserve">68525/2018/V1       </t>
  </si>
  <si>
    <t xml:space="preserve">68526/2018/V1       </t>
  </si>
  <si>
    <t xml:space="preserve">37888/2018/V1       </t>
  </si>
  <si>
    <t xml:space="preserve">03/01               </t>
  </si>
  <si>
    <t xml:space="preserve">PROVINCIA RELIGIOSA DI ROMA-CONGREGAZIONE DELLE SUORE ADORATRICI DEL SANGUE DI </t>
  </si>
  <si>
    <t>FORTINI FILIPPO - FORTINI FRANCESCA - CARBONETTI FIORELLA</t>
  </si>
  <si>
    <t>PIERI ANGELA</t>
  </si>
  <si>
    <t>ACHILLI ALESSANDRO</t>
  </si>
  <si>
    <t xml:space="preserve">4 E                 </t>
  </si>
  <si>
    <t>GEFI SRL</t>
  </si>
  <si>
    <t>EDIL TUSCIA 88 S.R.L.</t>
  </si>
  <si>
    <t>NI.DAM. S.R.L.</t>
  </si>
  <si>
    <t>MORUCCI GABRIELLA</t>
  </si>
  <si>
    <t xml:space="preserve">000005-2018-FE      </t>
  </si>
  <si>
    <t>BARTOLONI CARLO</t>
  </si>
  <si>
    <t xml:space="preserve">IOVENITTI MICHELA E SILVIA-CHIRICOZZI OLIMPIA </t>
  </si>
  <si>
    <t xml:space="preserve">62                  </t>
  </si>
  <si>
    <t xml:space="preserve">50                  </t>
  </si>
  <si>
    <t xml:space="preserve">61 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</si>
</sst>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"/>
  </numFmts>
  <fonts count="3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980"/>
  <sheetViews>
    <sheetView tabSelected="1" workbookViewId="0" topLeftCell="D1">
      <selection activeCell="Q1980" sqref="Q1980"/>
    </sheetView>
  </sheetViews>
  <sheetFormatPr defaultColWidth="12.57421875" defaultRowHeight="12.75"/>
  <cols>
    <col min="1" max="1" width="5.7109375" style="0" customWidth="1"/>
    <col min="2" max="2" width="17.8515625" style="0" customWidth="1"/>
    <col min="3" max="3" width="7.140625" style="0" customWidth="1"/>
    <col min="4" max="4" width="6.140625" style="0" customWidth="1"/>
    <col min="5" max="5" width="6.28125" style="0" customWidth="1"/>
    <col min="6" max="6" width="11.8515625" style="1" customWidth="1"/>
    <col min="7" max="7" width="10.8515625" style="0" customWidth="1"/>
    <col min="8" max="8" width="16.140625" style="0" customWidth="1"/>
    <col min="9" max="10" width="8.00390625" style="0" customWidth="1"/>
    <col min="11" max="11" width="6.57421875" style="0" customWidth="1"/>
    <col min="12" max="12" width="7.57421875" style="0" customWidth="1"/>
    <col min="13" max="13" width="7.00390625" style="0" customWidth="1"/>
    <col min="14" max="14" width="8.00390625" style="0" customWidth="1"/>
    <col min="15" max="15" width="10.00390625" style="0" customWidth="1"/>
    <col min="16" max="16" width="10.57421875" style="2" customWidth="1"/>
    <col min="17" max="17" width="17.7109375" style="3" customWidth="1"/>
    <col min="18" max="18" width="0" style="0" hidden="1" customWidth="1"/>
    <col min="19" max="19" width="2.57421875" style="0" customWidth="1"/>
    <col min="20" max="20" width="21.57421875" style="0" customWidth="1"/>
    <col min="21" max="21" width="10.57421875" style="0" customWidth="1"/>
    <col min="22" max="22" width="11.57421875" style="0" customWidth="1"/>
    <col min="23" max="23" width="10.57421875" style="0" customWidth="1"/>
    <col min="24" max="24" width="2.57421875" style="0" customWidth="1"/>
    <col min="25" max="25" width="2.8515625" style="0" customWidth="1"/>
    <col min="26" max="26" width="11.57421875" style="0" customWidth="1"/>
    <col min="27" max="27" width="9.57421875" style="0" customWidth="1"/>
    <col min="28" max="16384" width="11.57421875" style="0" customWidth="1"/>
  </cols>
  <sheetData>
    <row r="1" spans="1:18" s="4" customFormat="1" ht="81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4" t="s">
        <v>12</v>
      </c>
      <c r="N1" s="5" t="s">
        <v>13</v>
      </c>
      <c r="O1" s="5" t="s">
        <v>14</v>
      </c>
      <c r="P1" s="7" t="s">
        <v>15</v>
      </c>
      <c r="Q1" s="6" t="s">
        <v>16</v>
      </c>
      <c r="R1" s="4" t="s">
        <v>17</v>
      </c>
    </row>
    <row r="2" spans="1:251" ht="12.75">
      <c r="A2">
        <v>2</v>
      </c>
      <c r="B2" t="s">
        <v>18</v>
      </c>
      <c r="C2" t="s">
        <v>19</v>
      </c>
      <c r="D2">
        <v>2018</v>
      </c>
      <c r="E2">
        <v>5934</v>
      </c>
      <c r="F2" s="1">
        <v>26619.93</v>
      </c>
      <c r="G2" s="8">
        <v>43216</v>
      </c>
      <c r="H2" t="s">
        <v>20</v>
      </c>
      <c r="I2" s="8">
        <v>43214</v>
      </c>
      <c r="J2" s="8">
        <f>I2+60</f>
        <v>43274</v>
      </c>
      <c r="K2" t="s">
        <v>21</v>
      </c>
      <c r="L2">
        <v>2018</v>
      </c>
      <c r="M2">
        <v>6674</v>
      </c>
      <c r="N2" s="8">
        <v>43286</v>
      </c>
      <c r="O2" s="8">
        <v>43287</v>
      </c>
      <c r="P2" s="2">
        <f>O2-J2</f>
        <v>13</v>
      </c>
      <c r="Q2" s="3">
        <f>P2*F2</f>
        <v>346059.09</v>
      </c>
      <c r="R2" t="s">
        <v>22</v>
      </c>
      <c r="X2" s="1"/>
      <c r="Y2" s="8"/>
      <c r="AA2" s="8"/>
      <c r="AB2" s="8"/>
      <c r="AF2" s="8"/>
      <c r="AG2" s="8"/>
      <c r="AH2" s="2"/>
      <c r="AI2" s="3"/>
      <c r="AP2" s="1"/>
      <c r="AQ2" s="8"/>
      <c r="AS2" s="8"/>
      <c r="AT2" s="8"/>
      <c r="AX2" s="8"/>
      <c r="AY2" s="8"/>
      <c r="AZ2" s="2"/>
      <c r="BA2" s="3"/>
      <c r="BH2" s="1"/>
      <c r="BI2" s="8"/>
      <c r="BK2" s="8"/>
      <c r="BL2" s="8"/>
      <c r="BP2" s="8"/>
      <c r="BQ2" s="8"/>
      <c r="BR2" s="2"/>
      <c r="BS2" s="3"/>
      <c r="BZ2" s="1"/>
      <c r="CA2" s="8"/>
      <c r="CC2" s="8"/>
      <c r="CD2" s="8"/>
      <c r="CH2" s="8"/>
      <c r="CI2" s="8"/>
      <c r="CJ2" s="2"/>
      <c r="CK2" s="3"/>
      <c r="CR2" s="1"/>
      <c r="CS2" s="8"/>
      <c r="CU2" s="8"/>
      <c r="CV2" s="8"/>
      <c r="CZ2" s="8"/>
      <c r="DA2" s="8"/>
      <c r="DB2" s="2"/>
      <c r="DC2" s="3"/>
      <c r="DJ2" s="1"/>
      <c r="DK2" s="8"/>
      <c r="DM2" s="8"/>
      <c r="DN2" s="8"/>
      <c r="DR2" s="8"/>
      <c r="DS2" s="8"/>
      <c r="DT2" s="2"/>
      <c r="DU2" s="3"/>
      <c r="EB2" s="1"/>
      <c r="EC2" s="8"/>
      <c r="EE2" s="8"/>
      <c r="EF2" s="8"/>
      <c r="EJ2" s="8"/>
      <c r="EK2" s="8"/>
      <c r="EL2" s="2"/>
      <c r="EM2" s="3"/>
      <c r="ET2" s="1"/>
      <c r="EU2" s="8"/>
      <c r="EW2" s="8"/>
      <c r="EX2" s="8"/>
      <c r="FB2" s="8"/>
      <c r="FC2" s="8"/>
      <c r="FD2" s="2"/>
      <c r="FE2" s="3"/>
      <c r="FL2" s="1"/>
      <c r="FM2" s="8"/>
      <c r="FO2" s="8"/>
      <c r="FP2" s="8"/>
      <c r="FT2" s="8"/>
      <c r="FU2" s="8"/>
      <c r="FV2" s="2"/>
      <c r="FW2" s="3"/>
      <c r="GD2" s="1"/>
      <c r="GE2" s="8"/>
      <c r="GG2" s="8"/>
      <c r="GH2" s="8"/>
      <c r="GL2" s="8"/>
      <c r="GM2" s="8"/>
      <c r="GN2" s="2"/>
      <c r="GO2" s="3"/>
      <c r="GV2" s="1"/>
      <c r="GW2" s="8"/>
      <c r="GY2" s="8"/>
      <c r="GZ2" s="8"/>
      <c r="HD2" s="8"/>
      <c r="HE2" s="8"/>
      <c r="HF2" s="2"/>
      <c r="HG2" s="3"/>
      <c r="HN2" s="1"/>
      <c r="HO2" s="8"/>
      <c r="HQ2" s="8"/>
      <c r="HR2" s="8"/>
      <c r="HV2" s="8"/>
      <c r="HW2" s="8"/>
      <c r="HX2" s="2"/>
      <c r="HY2" s="3"/>
      <c r="IF2" s="1"/>
      <c r="IG2" s="8"/>
      <c r="II2" s="8"/>
      <c r="IJ2" s="8"/>
      <c r="IN2" s="8"/>
      <c r="IO2" s="8"/>
      <c r="IP2" s="2"/>
      <c r="IQ2" s="3"/>
    </row>
    <row r="3" spans="1:251" ht="12.75">
      <c r="A3">
        <v>2</v>
      </c>
      <c r="B3" t="s">
        <v>18</v>
      </c>
      <c r="C3" t="s">
        <v>19</v>
      </c>
      <c r="D3">
        <v>2018</v>
      </c>
      <c r="E3">
        <v>5934</v>
      </c>
      <c r="F3" s="1">
        <v>14761.07</v>
      </c>
      <c r="G3" s="8">
        <v>43216</v>
      </c>
      <c r="H3" t="s">
        <v>20</v>
      </c>
      <c r="I3" s="8">
        <v>43214</v>
      </c>
      <c r="J3" s="8">
        <f>I3+60</f>
        <v>43274</v>
      </c>
      <c r="K3" t="s">
        <v>21</v>
      </c>
      <c r="L3">
        <v>2018</v>
      </c>
      <c r="M3">
        <v>6675</v>
      </c>
      <c r="N3" s="8">
        <v>43286</v>
      </c>
      <c r="O3" s="8">
        <v>43287</v>
      </c>
      <c r="P3" s="2">
        <f>O3-J3</f>
        <v>13</v>
      </c>
      <c r="Q3" s="3">
        <f>P3*F3</f>
        <v>191893.91</v>
      </c>
      <c r="R3" t="s">
        <v>22</v>
      </c>
      <c r="X3" s="1"/>
      <c r="Y3" s="8"/>
      <c r="AA3" s="8"/>
      <c r="AB3" s="8"/>
      <c r="AF3" s="8"/>
      <c r="AG3" s="8"/>
      <c r="AH3" s="2"/>
      <c r="AI3" s="3"/>
      <c r="AP3" s="1"/>
      <c r="AQ3" s="8"/>
      <c r="AS3" s="8"/>
      <c r="AT3" s="8"/>
      <c r="AX3" s="8"/>
      <c r="AY3" s="8"/>
      <c r="AZ3" s="2"/>
      <c r="BA3" s="3"/>
      <c r="BH3" s="1"/>
      <c r="BI3" s="8"/>
      <c r="BK3" s="8"/>
      <c r="BL3" s="8"/>
      <c r="BP3" s="8"/>
      <c r="BQ3" s="8"/>
      <c r="BR3" s="2"/>
      <c r="BS3" s="3"/>
      <c r="BZ3" s="1"/>
      <c r="CA3" s="8"/>
      <c r="CC3" s="8"/>
      <c r="CD3" s="8"/>
      <c r="CH3" s="8"/>
      <c r="CI3" s="8"/>
      <c r="CJ3" s="2"/>
      <c r="CK3" s="3"/>
      <c r="CR3" s="1"/>
      <c r="CS3" s="8"/>
      <c r="CU3" s="8"/>
      <c r="CV3" s="8"/>
      <c r="CZ3" s="8"/>
      <c r="DA3" s="8"/>
      <c r="DB3" s="2"/>
      <c r="DC3" s="3"/>
      <c r="DJ3" s="1"/>
      <c r="DK3" s="8"/>
      <c r="DM3" s="8"/>
      <c r="DN3" s="8"/>
      <c r="DR3" s="8"/>
      <c r="DS3" s="8"/>
      <c r="DT3" s="2"/>
      <c r="DU3" s="3"/>
      <c r="EB3" s="1"/>
      <c r="EC3" s="8"/>
      <c r="EE3" s="8"/>
      <c r="EF3" s="8"/>
      <c r="EJ3" s="8"/>
      <c r="EK3" s="8"/>
      <c r="EL3" s="2"/>
      <c r="EM3" s="3"/>
      <c r="ET3" s="1"/>
      <c r="EU3" s="8"/>
      <c r="EW3" s="8"/>
      <c r="EX3" s="8"/>
      <c r="FB3" s="8"/>
      <c r="FC3" s="8"/>
      <c r="FD3" s="2"/>
      <c r="FE3" s="3"/>
      <c r="FL3" s="1"/>
      <c r="FM3" s="8"/>
      <c r="FO3" s="8"/>
      <c r="FP3" s="8"/>
      <c r="FT3" s="8"/>
      <c r="FU3" s="8"/>
      <c r="FV3" s="2"/>
      <c r="FW3" s="3"/>
      <c r="GD3" s="1"/>
      <c r="GE3" s="8"/>
      <c r="GG3" s="8"/>
      <c r="GH3" s="8"/>
      <c r="GL3" s="8"/>
      <c r="GM3" s="8"/>
      <c r="GN3" s="2"/>
      <c r="GO3" s="3"/>
      <c r="GV3" s="1"/>
      <c r="GW3" s="8"/>
      <c r="GY3" s="8"/>
      <c r="GZ3" s="8"/>
      <c r="HD3" s="8"/>
      <c r="HE3" s="8"/>
      <c r="HF3" s="2"/>
      <c r="HG3" s="3"/>
      <c r="HN3" s="1"/>
      <c r="HO3" s="8"/>
      <c r="HQ3" s="8"/>
      <c r="HR3" s="8"/>
      <c r="HV3" s="8"/>
      <c r="HW3" s="8"/>
      <c r="HX3" s="2"/>
      <c r="HY3" s="3"/>
      <c r="IF3" s="1"/>
      <c r="IG3" s="8"/>
      <c r="II3" s="8"/>
      <c r="IJ3" s="8"/>
      <c r="IN3" s="8"/>
      <c r="IO3" s="8"/>
      <c r="IP3" s="2"/>
      <c r="IQ3" s="3"/>
    </row>
    <row r="4" spans="1:251" ht="12.75">
      <c r="A4">
        <v>2</v>
      </c>
      <c r="B4" t="s">
        <v>18</v>
      </c>
      <c r="C4" t="s">
        <v>19</v>
      </c>
      <c r="D4">
        <v>2018</v>
      </c>
      <c r="E4">
        <v>7428</v>
      </c>
      <c r="F4" s="1">
        <v>17028.79</v>
      </c>
      <c r="G4" s="8">
        <v>43265</v>
      </c>
      <c r="H4" t="s">
        <v>23</v>
      </c>
      <c r="I4" s="8">
        <v>43263</v>
      </c>
      <c r="J4" s="8">
        <f>I4+30</f>
        <v>43293</v>
      </c>
      <c r="K4" t="s">
        <v>21</v>
      </c>
      <c r="L4">
        <v>2018</v>
      </c>
      <c r="M4">
        <v>6677</v>
      </c>
      <c r="N4" s="8">
        <v>43286</v>
      </c>
      <c r="O4" s="8">
        <v>43312</v>
      </c>
      <c r="P4" s="2">
        <f>O4-J4</f>
        <v>19</v>
      </c>
      <c r="Q4" s="3">
        <f>P4*F4</f>
        <v>323547.01</v>
      </c>
      <c r="R4" t="s">
        <v>24</v>
      </c>
      <c r="X4" s="1"/>
      <c r="Y4" s="8"/>
      <c r="AA4" s="8"/>
      <c r="AB4" s="8"/>
      <c r="AF4" s="8"/>
      <c r="AG4" s="8"/>
      <c r="AH4" s="2"/>
      <c r="AI4" s="3"/>
      <c r="AP4" s="1"/>
      <c r="AQ4" s="8"/>
      <c r="AS4" s="8"/>
      <c r="AT4" s="8"/>
      <c r="AX4" s="8"/>
      <c r="AY4" s="8"/>
      <c r="AZ4" s="2"/>
      <c r="BA4" s="3"/>
      <c r="BH4" s="1"/>
      <c r="BI4" s="8"/>
      <c r="BK4" s="8"/>
      <c r="BL4" s="8"/>
      <c r="BP4" s="8"/>
      <c r="BQ4" s="8"/>
      <c r="BR4" s="2"/>
      <c r="BS4" s="3"/>
      <c r="BZ4" s="1"/>
      <c r="CA4" s="8"/>
      <c r="CC4" s="8"/>
      <c r="CD4" s="8"/>
      <c r="CH4" s="8"/>
      <c r="CI4" s="8"/>
      <c r="CJ4" s="2"/>
      <c r="CK4" s="3"/>
      <c r="CR4" s="1"/>
      <c r="CS4" s="8"/>
      <c r="CU4" s="8"/>
      <c r="CV4" s="8"/>
      <c r="CZ4" s="8"/>
      <c r="DA4" s="8"/>
      <c r="DB4" s="2"/>
      <c r="DC4" s="3"/>
      <c r="DJ4" s="1"/>
      <c r="DK4" s="8"/>
      <c r="DM4" s="8"/>
      <c r="DN4" s="8"/>
      <c r="DR4" s="8"/>
      <c r="DS4" s="8"/>
      <c r="DT4" s="2"/>
      <c r="DU4" s="3"/>
      <c r="EB4" s="1"/>
      <c r="EC4" s="8"/>
      <c r="EE4" s="8"/>
      <c r="EF4" s="8"/>
      <c r="EJ4" s="8"/>
      <c r="EK4" s="8"/>
      <c r="EL4" s="2"/>
      <c r="EM4" s="3"/>
      <c r="ET4" s="1"/>
      <c r="EU4" s="8"/>
      <c r="EW4" s="8"/>
      <c r="EX4" s="8"/>
      <c r="FB4" s="8"/>
      <c r="FC4" s="8"/>
      <c r="FD4" s="2"/>
      <c r="FE4" s="3"/>
      <c r="FL4" s="1"/>
      <c r="FM4" s="8"/>
      <c r="FO4" s="8"/>
      <c r="FP4" s="8"/>
      <c r="FT4" s="8"/>
      <c r="FU4" s="8"/>
      <c r="FV4" s="2"/>
      <c r="FW4" s="3"/>
      <c r="GD4" s="1"/>
      <c r="GE4" s="8"/>
      <c r="GG4" s="8"/>
      <c r="GH4" s="8"/>
      <c r="GL4" s="8"/>
      <c r="GM4" s="8"/>
      <c r="GN4" s="2"/>
      <c r="GO4" s="3"/>
      <c r="GV4" s="1"/>
      <c r="GW4" s="8"/>
      <c r="GY4" s="8"/>
      <c r="GZ4" s="8"/>
      <c r="HD4" s="8"/>
      <c r="HE4" s="8"/>
      <c r="HF4" s="2"/>
      <c r="HG4" s="3"/>
      <c r="HN4" s="1"/>
      <c r="HO4" s="8"/>
      <c r="HQ4" s="8"/>
      <c r="HR4" s="8"/>
      <c r="HV4" s="8"/>
      <c r="HW4" s="8"/>
      <c r="HX4" s="2"/>
      <c r="HY4" s="3"/>
      <c r="IF4" s="1"/>
      <c r="IG4" s="8"/>
      <c r="II4" s="8"/>
      <c r="IJ4" s="8"/>
      <c r="IN4" s="8"/>
      <c r="IO4" s="8"/>
      <c r="IP4" s="2"/>
      <c r="IQ4" s="3"/>
    </row>
    <row r="5" spans="1:251" ht="12.75">
      <c r="A5">
        <v>2</v>
      </c>
      <c r="B5" t="s">
        <v>18</v>
      </c>
      <c r="C5" t="s">
        <v>19</v>
      </c>
      <c r="D5">
        <v>2018</v>
      </c>
      <c r="E5">
        <v>7509</v>
      </c>
      <c r="F5" s="1">
        <v>35114.26</v>
      </c>
      <c r="G5" s="8">
        <v>43271</v>
      </c>
      <c r="H5" t="s">
        <v>25</v>
      </c>
      <c r="I5" s="8">
        <v>43269</v>
      </c>
      <c r="J5" s="8">
        <f>I5+30</f>
        <v>43299</v>
      </c>
      <c r="K5" t="s">
        <v>21</v>
      </c>
      <c r="L5">
        <v>2018</v>
      </c>
      <c r="M5">
        <v>6764</v>
      </c>
      <c r="N5" s="8">
        <v>43286</v>
      </c>
      <c r="O5" s="8">
        <v>43287</v>
      </c>
      <c r="P5" s="2">
        <f>O5-J5</f>
        <v>-12</v>
      </c>
      <c r="Q5" s="3">
        <f>P5*F5</f>
        <v>-421371.12</v>
      </c>
      <c r="R5" t="s">
        <v>26</v>
      </c>
      <c r="X5" s="1"/>
      <c r="Y5" s="8"/>
      <c r="AA5" s="8"/>
      <c r="AB5" s="8"/>
      <c r="AF5" s="8"/>
      <c r="AG5" s="8"/>
      <c r="AH5" s="2"/>
      <c r="AI5" s="3"/>
      <c r="AP5" s="1"/>
      <c r="AQ5" s="8"/>
      <c r="AS5" s="8"/>
      <c r="AT5" s="8"/>
      <c r="AX5" s="8"/>
      <c r="AY5" s="8"/>
      <c r="AZ5" s="2"/>
      <c r="BA5" s="3"/>
      <c r="BH5" s="1"/>
      <c r="BI5" s="8"/>
      <c r="BK5" s="8"/>
      <c r="BL5" s="8"/>
      <c r="BP5" s="8"/>
      <c r="BQ5" s="8"/>
      <c r="BR5" s="2"/>
      <c r="BS5" s="3"/>
      <c r="BZ5" s="1"/>
      <c r="CA5" s="8"/>
      <c r="CC5" s="8"/>
      <c r="CD5" s="8"/>
      <c r="CH5" s="8"/>
      <c r="CI5" s="8"/>
      <c r="CJ5" s="2"/>
      <c r="CK5" s="3"/>
      <c r="CR5" s="1"/>
      <c r="CS5" s="8"/>
      <c r="CU5" s="8"/>
      <c r="CV5" s="8"/>
      <c r="CZ5" s="8"/>
      <c r="DA5" s="8"/>
      <c r="DB5" s="2"/>
      <c r="DC5" s="3"/>
      <c r="DJ5" s="1"/>
      <c r="DK5" s="8"/>
      <c r="DM5" s="8"/>
      <c r="DN5" s="8"/>
      <c r="DR5" s="8"/>
      <c r="DS5" s="8"/>
      <c r="DT5" s="2"/>
      <c r="DU5" s="3"/>
      <c r="EB5" s="1"/>
      <c r="EC5" s="8"/>
      <c r="EE5" s="8"/>
      <c r="EF5" s="8"/>
      <c r="EJ5" s="8"/>
      <c r="EK5" s="8"/>
      <c r="EL5" s="2"/>
      <c r="EM5" s="3"/>
      <c r="ET5" s="1"/>
      <c r="EU5" s="8"/>
      <c r="EW5" s="8"/>
      <c r="EX5" s="8"/>
      <c r="FB5" s="8"/>
      <c r="FC5" s="8"/>
      <c r="FD5" s="2"/>
      <c r="FE5" s="3"/>
      <c r="FL5" s="1"/>
      <c r="FM5" s="8"/>
      <c r="FO5" s="8"/>
      <c r="FP5" s="8"/>
      <c r="FT5" s="8"/>
      <c r="FU5" s="8"/>
      <c r="FV5" s="2"/>
      <c r="FW5" s="3"/>
      <c r="GD5" s="1"/>
      <c r="GE5" s="8"/>
      <c r="GG5" s="8"/>
      <c r="GH5" s="8"/>
      <c r="GL5" s="8"/>
      <c r="GM5" s="8"/>
      <c r="GN5" s="2"/>
      <c r="GO5" s="3"/>
      <c r="GV5" s="1"/>
      <c r="GW5" s="8"/>
      <c r="GY5" s="8"/>
      <c r="GZ5" s="8"/>
      <c r="HD5" s="8"/>
      <c r="HE5" s="8"/>
      <c r="HF5" s="2"/>
      <c r="HG5" s="3"/>
      <c r="HN5" s="1"/>
      <c r="HO5" s="8"/>
      <c r="HQ5" s="8"/>
      <c r="HR5" s="8"/>
      <c r="HV5" s="8"/>
      <c r="HW5" s="8"/>
      <c r="HX5" s="2"/>
      <c r="HY5" s="3"/>
      <c r="IF5" s="1"/>
      <c r="IG5" s="8"/>
      <c r="II5" s="8"/>
      <c r="IJ5" s="8"/>
      <c r="IN5" s="8"/>
      <c r="IO5" s="8"/>
      <c r="IP5" s="2"/>
      <c r="IQ5" s="3"/>
    </row>
    <row r="6" spans="1:251" ht="12.75">
      <c r="A6">
        <v>2</v>
      </c>
      <c r="B6" t="s">
        <v>18</v>
      </c>
      <c r="C6" t="s">
        <v>19</v>
      </c>
      <c r="D6">
        <v>2018</v>
      </c>
      <c r="E6">
        <v>7483</v>
      </c>
      <c r="F6" s="1">
        <v>100708.86</v>
      </c>
      <c r="G6" s="8">
        <v>43269</v>
      </c>
      <c r="H6" t="s">
        <v>27</v>
      </c>
      <c r="I6" s="8">
        <v>43265</v>
      </c>
      <c r="J6" s="8">
        <f>I6+30</f>
        <v>43295</v>
      </c>
      <c r="K6" t="s">
        <v>21</v>
      </c>
      <c r="L6">
        <v>2018</v>
      </c>
      <c r="M6">
        <v>6805</v>
      </c>
      <c r="N6" s="8">
        <v>43287</v>
      </c>
      <c r="O6" s="8">
        <v>43287</v>
      </c>
      <c r="P6" s="2">
        <f>O6-J6</f>
        <v>-8</v>
      </c>
      <c r="Q6" s="3">
        <f>P6*F6</f>
        <v>-805670.88</v>
      </c>
      <c r="R6" t="s">
        <v>28</v>
      </c>
      <c r="X6" s="1"/>
      <c r="Y6" s="8"/>
      <c r="AA6" s="8"/>
      <c r="AB6" s="8"/>
      <c r="AF6" s="8"/>
      <c r="AG6" s="8"/>
      <c r="AH6" s="2"/>
      <c r="AI6" s="3"/>
      <c r="AP6" s="1"/>
      <c r="AQ6" s="8"/>
      <c r="AS6" s="8"/>
      <c r="AT6" s="8"/>
      <c r="AX6" s="8"/>
      <c r="AY6" s="8"/>
      <c r="AZ6" s="2"/>
      <c r="BA6" s="3"/>
      <c r="BH6" s="1"/>
      <c r="BI6" s="8"/>
      <c r="BK6" s="8"/>
      <c r="BL6" s="8"/>
      <c r="BP6" s="8"/>
      <c r="BQ6" s="8"/>
      <c r="BR6" s="2"/>
      <c r="BS6" s="3"/>
      <c r="BZ6" s="1"/>
      <c r="CA6" s="8"/>
      <c r="CC6" s="8"/>
      <c r="CD6" s="8"/>
      <c r="CH6" s="8"/>
      <c r="CI6" s="8"/>
      <c r="CJ6" s="2"/>
      <c r="CK6" s="3"/>
      <c r="CR6" s="1"/>
      <c r="CS6" s="8"/>
      <c r="CU6" s="8"/>
      <c r="CV6" s="8"/>
      <c r="CZ6" s="8"/>
      <c r="DA6" s="8"/>
      <c r="DB6" s="2"/>
      <c r="DC6" s="3"/>
      <c r="DJ6" s="1"/>
      <c r="DK6" s="8"/>
      <c r="DM6" s="8"/>
      <c r="DN6" s="8"/>
      <c r="DR6" s="8"/>
      <c r="DS6" s="8"/>
      <c r="DT6" s="2"/>
      <c r="DU6" s="3"/>
      <c r="EB6" s="1"/>
      <c r="EC6" s="8"/>
      <c r="EE6" s="8"/>
      <c r="EF6" s="8"/>
      <c r="EJ6" s="8"/>
      <c r="EK6" s="8"/>
      <c r="EL6" s="2"/>
      <c r="EM6" s="3"/>
      <c r="ET6" s="1"/>
      <c r="EU6" s="8"/>
      <c r="EW6" s="8"/>
      <c r="EX6" s="8"/>
      <c r="FB6" s="8"/>
      <c r="FC6" s="8"/>
      <c r="FD6" s="2"/>
      <c r="FE6" s="3"/>
      <c r="FL6" s="1"/>
      <c r="FM6" s="8"/>
      <c r="FO6" s="8"/>
      <c r="FP6" s="8"/>
      <c r="FT6" s="8"/>
      <c r="FU6" s="8"/>
      <c r="FV6" s="2"/>
      <c r="FW6" s="3"/>
      <c r="GD6" s="1"/>
      <c r="GE6" s="8"/>
      <c r="GG6" s="8"/>
      <c r="GH6" s="8"/>
      <c r="GL6" s="8"/>
      <c r="GM6" s="8"/>
      <c r="GN6" s="2"/>
      <c r="GO6" s="3"/>
      <c r="GV6" s="1"/>
      <c r="GW6" s="8"/>
      <c r="GY6" s="8"/>
      <c r="GZ6" s="8"/>
      <c r="HD6" s="8"/>
      <c r="HE6" s="8"/>
      <c r="HF6" s="2"/>
      <c r="HG6" s="3"/>
      <c r="HN6" s="1"/>
      <c r="HO6" s="8"/>
      <c r="HQ6" s="8"/>
      <c r="HR6" s="8"/>
      <c r="HV6" s="8"/>
      <c r="HW6" s="8"/>
      <c r="HX6" s="2"/>
      <c r="HY6" s="3"/>
      <c r="IF6" s="1"/>
      <c r="IG6" s="8"/>
      <c r="II6" s="8"/>
      <c r="IJ6" s="8"/>
      <c r="IN6" s="8"/>
      <c r="IO6" s="8"/>
      <c r="IP6" s="2"/>
      <c r="IQ6" s="3"/>
    </row>
    <row r="7" spans="1:251" ht="12.75">
      <c r="A7">
        <v>2</v>
      </c>
      <c r="B7" t="s">
        <v>18</v>
      </c>
      <c r="C7" t="s">
        <v>19</v>
      </c>
      <c r="D7">
        <v>2018</v>
      </c>
      <c r="E7">
        <v>7534</v>
      </c>
      <c r="F7" s="1">
        <v>3037.8</v>
      </c>
      <c r="G7" s="8">
        <v>43276</v>
      </c>
      <c r="H7" t="s">
        <v>29</v>
      </c>
      <c r="I7" s="8">
        <v>43271</v>
      </c>
      <c r="J7" s="8">
        <f>I7+30</f>
        <v>43301</v>
      </c>
      <c r="K7" t="s">
        <v>21</v>
      </c>
      <c r="L7">
        <v>2018</v>
      </c>
      <c r="M7">
        <v>6832</v>
      </c>
      <c r="N7" s="8">
        <v>43287</v>
      </c>
      <c r="O7" s="8">
        <v>43287</v>
      </c>
      <c r="P7" s="2">
        <f>O7-J7</f>
        <v>-14</v>
      </c>
      <c r="Q7" s="3">
        <f>P7*F7</f>
        <v>-42529.200000000004</v>
      </c>
      <c r="R7" t="s">
        <v>30</v>
      </c>
      <c r="X7" s="1"/>
      <c r="Y7" s="8"/>
      <c r="AA7" s="8"/>
      <c r="AB7" s="8"/>
      <c r="AF7" s="8"/>
      <c r="AG7" s="8"/>
      <c r="AH7" s="2"/>
      <c r="AI7" s="3"/>
      <c r="AP7" s="1"/>
      <c r="AQ7" s="8"/>
      <c r="AS7" s="8"/>
      <c r="AT7" s="8"/>
      <c r="AX7" s="8"/>
      <c r="AY7" s="8"/>
      <c r="AZ7" s="2"/>
      <c r="BA7" s="3"/>
      <c r="BH7" s="1"/>
      <c r="BI7" s="8"/>
      <c r="BK7" s="8"/>
      <c r="BL7" s="8"/>
      <c r="BP7" s="8"/>
      <c r="BQ7" s="8"/>
      <c r="BR7" s="2"/>
      <c r="BS7" s="3"/>
      <c r="BZ7" s="1"/>
      <c r="CA7" s="8"/>
      <c r="CC7" s="8"/>
      <c r="CD7" s="8"/>
      <c r="CH7" s="8"/>
      <c r="CI7" s="8"/>
      <c r="CJ7" s="2"/>
      <c r="CK7" s="3"/>
      <c r="CR7" s="1"/>
      <c r="CS7" s="8"/>
      <c r="CU7" s="8"/>
      <c r="CV7" s="8"/>
      <c r="CZ7" s="8"/>
      <c r="DA7" s="8"/>
      <c r="DB7" s="2"/>
      <c r="DC7" s="3"/>
      <c r="DJ7" s="1"/>
      <c r="DK7" s="8"/>
      <c r="DM7" s="8"/>
      <c r="DN7" s="8"/>
      <c r="DR7" s="8"/>
      <c r="DS7" s="8"/>
      <c r="DT7" s="2"/>
      <c r="DU7" s="3"/>
      <c r="EB7" s="1"/>
      <c r="EC7" s="8"/>
      <c r="EE7" s="8"/>
      <c r="EF7" s="8"/>
      <c r="EJ7" s="8"/>
      <c r="EK7" s="8"/>
      <c r="EL7" s="2"/>
      <c r="EM7" s="3"/>
      <c r="ET7" s="1"/>
      <c r="EU7" s="8"/>
      <c r="EW7" s="8"/>
      <c r="EX7" s="8"/>
      <c r="FB7" s="8"/>
      <c r="FC7" s="8"/>
      <c r="FD7" s="2"/>
      <c r="FE7" s="3"/>
      <c r="FL7" s="1"/>
      <c r="FM7" s="8"/>
      <c r="FO7" s="8"/>
      <c r="FP7" s="8"/>
      <c r="FT7" s="8"/>
      <c r="FU7" s="8"/>
      <c r="FV7" s="2"/>
      <c r="FW7" s="3"/>
      <c r="GD7" s="1"/>
      <c r="GE7" s="8"/>
      <c r="GG7" s="8"/>
      <c r="GH7" s="8"/>
      <c r="GL7" s="8"/>
      <c r="GM7" s="8"/>
      <c r="GN7" s="2"/>
      <c r="GO7" s="3"/>
      <c r="GV7" s="1"/>
      <c r="GW7" s="8"/>
      <c r="GY7" s="8"/>
      <c r="GZ7" s="8"/>
      <c r="HD7" s="8"/>
      <c r="HE7" s="8"/>
      <c r="HF7" s="2"/>
      <c r="HG7" s="3"/>
      <c r="HN7" s="1"/>
      <c r="HO7" s="8"/>
      <c r="HQ7" s="8"/>
      <c r="HR7" s="8"/>
      <c r="HV7" s="8"/>
      <c r="HW7" s="8"/>
      <c r="HX7" s="2"/>
      <c r="HY7" s="3"/>
      <c r="IF7" s="1"/>
      <c r="IG7" s="8"/>
      <c r="II7" s="8"/>
      <c r="IJ7" s="8"/>
      <c r="IN7" s="8"/>
      <c r="IO7" s="8"/>
      <c r="IP7" s="2"/>
      <c r="IQ7" s="3"/>
    </row>
    <row r="8" spans="1:251" ht="12.75">
      <c r="A8">
        <v>2</v>
      </c>
      <c r="B8" t="s">
        <v>18</v>
      </c>
      <c r="C8" t="s">
        <v>19</v>
      </c>
      <c r="D8">
        <v>2018</v>
      </c>
      <c r="E8">
        <v>7611</v>
      </c>
      <c r="F8" s="1">
        <v>52594.06</v>
      </c>
      <c r="G8" s="8">
        <v>43280</v>
      </c>
      <c r="H8" t="s">
        <v>31</v>
      </c>
      <c r="I8" s="8">
        <v>43277</v>
      </c>
      <c r="J8" s="8">
        <f>I8+30</f>
        <v>43307</v>
      </c>
      <c r="K8" t="s">
        <v>21</v>
      </c>
      <c r="L8">
        <v>2018</v>
      </c>
      <c r="M8">
        <v>6917</v>
      </c>
      <c r="N8" s="8">
        <v>43290</v>
      </c>
      <c r="O8" s="8">
        <v>43292</v>
      </c>
      <c r="P8" s="2">
        <f>O8-J8</f>
        <v>-15</v>
      </c>
      <c r="Q8" s="3">
        <f>P8*F8</f>
        <v>-788910.8999999999</v>
      </c>
      <c r="R8" t="s">
        <v>32</v>
      </c>
      <c r="X8" s="1"/>
      <c r="Y8" s="8"/>
      <c r="AA8" s="8"/>
      <c r="AB8" s="8"/>
      <c r="AF8" s="8"/>
      <c r="AG8" s="8"/>
      <c r="AH8" s="2"/>
      <c r="AI8" s="3"/>
      <c r="AP8" s="1"/>
      <c r="AQ8" s="8"/>
      <c r="AS8" s="8"/>
      <c r="AT8" s="8"/>
      <c r="AX8" s="8"/>
      <c r="AY8" s="8"/>
      <c r="AZ8" s="2"/>
      <c r="BA8" s="3"/>
      <c r="BH8" s="1"/>
      <c r="BI8" s="8"/>
      <c r="BK8" s="8"/>
      <c r="BL8" s="8"/>
      <c r="BP8" s="8"/>
      <c r="BQ8" s="8"/>
      <c r="BR8" s="2"/>
      <c r="BS8" s="3"/>
      <c r="BZ8" s="1"/>
      <c r="CA8" s="8"/>
      <c r="CC8" s="8"/>
      <c r="CD8" s="8"/>
      <c r="CH8" s="8"/>
      <c r="CI8" s="8"/>
      <c r="CJ8" s="2"/>
      <c r="CK8" s="3"/>
      <c r="CR8" s="1"/>
      <c r="CS8" s="8"/>
      <c r="CU8" s="8"/>
      <c r="CV8" s="8"/>
      <c r="CZ8" s="8"/>
      <c r="DA8" s="8"/>
      <c r="DB8" s="2"/>
      <c r="DC8" s="3"/>
      <c r="DJ8" s="1"/>
      <c r="DK8" s="8"/>
      <c r="DM8" s="8"/>
      <c r="DN8" s="8"/>
      <c r="DR8" s="8"/>
      <c r="DS8" s="8"/>
      <c r="DT8" s="2"/>
      <c r="DU8" s="3"/>
      <c r="EB8" s="1"/>
      <c r="EC8" s="8"/>
      <c r="EE8" s="8"/>
      <c r="EF8" s="8"/>
      <c r="EJ8" s="8"/>
      <c r="EK8" s="8"/>
      <c r="EL8" s="2"/>
      <c r="EM8" s="3"/>
      <c r="ET8" s="1"/>
      <c r="EU8" s="8"/>
      <c r="EW8" s="8"/>
      <c r="EX8" s="8"/>
      <c r="FB8" s="8"/>
      <c r="FC8" s="8"/>
      <c r="FD8" s="2"/>
      <c r="FE8" s="3"/>
      <c r="FL8" s="1"/>
      <c r="FM8" s="8"/>
      <c r="FO8" s="8"/>
      <c r="FP8" s="8"/>
      <c r="FT8" s="8"/>
      <c r="FU8" s="8"/>
      <c r="FV8" s="2"/>
      <c r="FW8" s="3"/>
      <c r="GD8" s="1"/>
      <c r="GE8" s="8"/>
      <c r="GG8" s="8"/>
      <c r="GH8" s="8"/>
      <c r="GL8" s="8"/>
      <c r="GM8" s="8"/>
      <c r="GN8" s="2"/>
      <c r="GO8" s="3"/>
      <c r="GV8" s="1"/>
      <c r="GW8" s="8"/>
      <c r="GY8" s="8"/>
      <c r="GZ8" s="8"/>
      <c r="HD8" s="8"/>
      <c r="HE8" s="8"/>
      <c r="HF8" s="2"/>
      <c r="HG8" s="3"/>
      <c r="HN8" s="1"/>
      <c r="HO8" s="8"/>
      <c r="HQ8" s="8"/>
      <c r="HR8" s="8"/>
      <c r="HV8" s="8"/>
      <c r="HW8" s="8"/>
      <c r="HX8" s="2"/>
      <c r="HY8" s="3"/>
      <c r="IF8" s="1"/>
      <c r="IG8" s="8"/>
      <c r="II8" s="8"/>
      <c r="IJ8" s="8"/>
      <c r="IN8" s="8"/>
      <c r="IO8" s="8"/>
      <c r="IP8" s="2"/>
      <c r="IQ8" s="3"/>
    </row>
    <row r="9" spans="1:251" ht="12.75">
      <c r="A9">
        <v>2</v>
      </c>
      <c r="B9" t="s">
        <v>18</v>
      </c>
      <c r="C9" t="s">
        <v>19</v>
      </c>
      <c r="D9">
        <v>2018</v>
      </c>
      <c r="E9">
        <v>7611</v>
      </c>
      <c r="F9" s="1">
        <v>7578.58</v>
      </c>
      <c r="G9" s="8">
        <v>43280</v>
      </c>
      <c r="H9" t="s">
        <v>31</v>
      </c>
      <c r="I9" s="8">
        <v>43277</v>
      </c>
      <c r="J9" s="8">
        <f>I9+30</f>
        <v>43307</v>
      </c>
      <c r="K9" t="s">
        <v>21</v>
      </c>
      <c r="L9">
        <v>2018</v>
      </c>
      <c r="M9">
        <v>6918</v>
      </c>
      <c r="N9" s="8">
        <v>43290</v>
      </c>
      <c r="O9" s="8">
        <v>43292</v>
      </c>
      <c r="P9" s="2">
        <f>O9-J9</f>
        <v>-15</v>
      </c>
      <c r="Q9" s="3">
        <f>P9*F9</f>
        <v>-113678.7</v>
      </c>
      <c r="R9" t="s">
        <v>32</v>
      </c>
      <c r="X9" s="1"/>
      <c r="Y9" s="8"/>
      <c r="AA9" s="8"/>
      <c r="AB9" s="8"/>
      <c r="AF9" s="8"/>
      <c r="AG9" s="8"/>
      <c r="AH9" s="2"/>
      <c r="AI9" s="3"/>
      <c r="AP9" s="1"/>
      <c r="AQ9" s="8"/>
      <c r="AS9" s="8"/>
      <c r="AT9" s="8"/>
      <c r="AX9" s="8"/>
      <c r="AY9" s="8"/>
      <c r="AZ9" s="2"/>
      <c r="BA9" s="3"/>
      <c r="BH9" s="1"/>
      <c r="BI9" s="8"/>
      <c r="BK9" s="8"/>
      <c r="BL9" s="8"/>
      <c r="BP9" s="8"/>
      <c r="BQ9" s="8"/>
      <c r="BR9" s="2"/>
      <c r="BS9" s="3"/>
      <c r="BZ9" s="1"/>
      <c r="CA9" s="8"/>
      <c r="CC9" s="8"/>
      <c r="CD9" s="8"/>
      <c r="CH9" s="8"/>
      <c r="CI9" s="8"/>
      <c r="CJ9" s="2"/>
      <c r="CK9" s="3"/>
      <c r="CR9" s="1"/>
      <c r="CS9" s="8"/>
      <c r="CU9" s="8"/>
      <c r="CV9" s="8"/>
      <c r="CZ9" s="8"/>
      <c r="DA9" s="8"/>
      <c r="DB9" s="2"/>
      <c r="DC9" s="3"/>
      <c r="DJ9" s="1"/>
      <c r="DK9" s="8"/>
      <c r="DM9" s="8"/>
      <c r="DN9" s="8"/>
      <c r="DR9" s="8"/>
      <c r="DS9" s="8"/>
      <c r="DT9" s="2"/>
      <c r="DU9" s="3"/>
      <c r="EB9" s="1"/>
      <c r="EC9" s="8"/>
      <c r="EE9" s="8"/>
      <c r="EF9" s="8"/>
      <c r="EJ9" s="8"/>
      <c r="EK9" s="8"/>
      <c r="EL9" s="2"/>
      <c r="EM9" s="3"/>
      <c r="ET9" s="1"/>
      <c r="EU9" s="8"/>
      <c r="EW9" s="8"/>
      <c r="EX9" s="8"/>
      <c r="FB9" s="8"/>
      <c r="FC9" s="8"/>
      <c r="FD9" s="2"/>
      <c r="FE9" s="3"/>
      <c r="FL9" s="1"/>
      <c r="FM9" s="8"/>
      <c r="FO9" s="8"/>
      <c r="FP9" s="8"/>
      <c r="FT9" s="8"/>
      <c r="FU9" s="8"/>
      <c r="FV9" s="2"/>
      <c r="FW9" s="3"/>
      <c r="GD9" s="1"/>
      <c r="GE9" s="8"/>
      <c r="GG9" s="8"/>
      <c r="GH9" s="8"/>
      <c r="GL9" s="8"/>
      <c r="GM9" s="8"/>
      <c r="GN9" s="2"/>
      <c r="GO9" s="3"/>
      <c r="GV9" s="1"/>
      <c r="GW9" s="8"/>
      <c r="GY9" s="8"/>
      <c r="GZ9" s="8"/>
      <c r="HD9" s="8"/>
      <c r="HE9" s="8"/>
      <c r="HF9" s="2"/>
      <c r="HG9" s="3"/>
      <c r="HN9" s="1"/>
      <c r="HO9" s="8"/>
      <c r="HQ9" s="8"/>
      <c r="HR9" s="8"/>
      <c r="HV9" s="8"/>
      <c r="HW9" s="8"/>
      <c r="HX9" s="2"/>
      <c r="HY9" s="3"/>
      <c r="IF9" s="1"/>
      <c r="IG9" s="8"/>
      <c r="II9" s="8"/>
      <c r="IJ9" s="8"/>
      <c r="IN9" s="8"/>
      <c r="IO9" s="8"/>
      <c r="IP9" s="2"/>
      <c r="IQ9" s="3"/>
    </row>
    <row r="10" spans="1:251" ht="12.75">
      <c r="A10">
        <v>2</v>
      </c>
      <c r="B10" t="s">
        <v>18</v>
      </c>
      <c r="C10" t="s">
        <v>19</v>
      </c>
      <c r="D10">
        <v>2018</v>
      </c>
      <c r="E10">
        <v>7576</v>
      </c>
      <c r="F10" s="1">
        <v>4460.97</v>
      </c>
      <c r="G10" s="8">
        <v>43277</v>
      </c>
      <c r="H10" t="s">
        <v>33</v>
      </c>
      <c r="I10" s="8">
        <v>43266</v>
      </c>
      <c r="J10" s="8">
        <f>I10+30</f>
        <v>43296</v>
      </c>
      <c r="K10" t="s">
        <v>21</v>
      </c>
      <c r="L10">
        <v>2018</v>
      </c>
      <c r="M10">
        <v>6929</v>
      </c>
      <c r="N10" s="8">
        <v>43290</v>
      </c>
      <c r="O10" s="8">
        <v>43292</v>
      </c>
      <c r="P10" s="2">
        <f>O10-J10</f>
        <v>-4</v>
      </c>
      <c r="Q10" s="3">
        <f>P10*F10</f>
        <v>-17843.88</v>
      </c>
      <c r="R10" t="s">
        <v>30</v>
      </c>
      <c r="X10" s="1"/>
      <c r="Y10" s="8"/>
      <c r="AA10" s="8"/>
      <c r="AB10" s="8"/>
      <c r="AF10" s="8"/>
      <c r="AG10" s="8"/>
      <c r="AH10" s="2"/>
      <c r="AI10" s="3"/>
      <c r="AP10" s="1"/>
      <c r="AQ10" s="8"/>
      <c r="AS10" s="8"/>
      <c r="AT10" s="8"/>
      <c r="AX10" s="8"/>
      <c r="AY10" s="8"/>
      <c r="AZ10" s="2"/>
      <c r="BA10" s="3"/>
      <c r="BH10" s="1"/>
      <c r="BI10" s="8"/>
      <c r="BK10" s="8"/>
      <c r="BL10" s="8"/>
      <c r="BP10" s="8"/>
      <c r="BQ10" s="8"/>
      <c r="BR10" s="2"/>
      <c r="BS10" s="3"/>
      <c r="BZ10" s="1"/>
      <c r="CA10" s="8"/>
      <c r="CC10" s="8"/>
      <c r="CD10" s="8"/>
      <c r="CH10" s="8"/>
      <c r="CI10" s="8"/>
      <c r="CJ10" s="2"/>
      <c r="CK10" s="3"/>
      <c r="CR10" s="1"/>
      <c r="CS10" s="8"/>
      <c r="CU10" s="8"/>
      <c r="CV10" s="8"/>
      <c r="CZ10" s="8"/>
      <c r="DA10" s="8"/>
      <c r="DB10" s="2"/>
      <c r="DC10" s="3"/>
      <c r="DJ10" s="1"/>
      <c r="DK10" s="8"/>
      <c r="DM10" s="8"/>
      <c r="DN10" s="8"/>
      <c r="DR10" s="8"/>
      <c r="DS10" s="8"/>
      <c r="DT10" s="2"/>
      <c r="DU10" s="3"/>
      <c r="EB10" s="1"/>
      <c r="EC10" s="8"/>
      <c r="EE10" s="8"/>
      <c r="EF10" s="8"/>
      <c r="EJ10" s="8"/>
      <c r="EK10" s="8"/>
      <c r="EL10" s="2"/>
      <c r="EM10" s="3"/>
      <c r="ET10" s="1"/>
      <c r="EU10" s="8"/>
      <c r="EW10" s="8"/>
      <c r="EX10" s="8"/>
      <c r="FB10" s="8"/>
      <c r="FC10" s="8"/>
      <c r="FD10" s="2"/>
      <c r="FE10" s="3"/>
      <c r="FL10" s="1"/>
      <c r="FM10" s="8"/>
      <c r="FO10" s="8"/>
      <c r="FP10" s="8"/>
      <c r="FT10" s="8"/>
      <c r="FU10" s="8"/>
      <c r="FV10" s="2"/>
      <c r="FW10" s="3"/>
      <c r="GD10" s="1"/>
      <c r="GE10" s="8"/>
      <c r="GG10" s="8"/>
      <c r="GH10" s="8"/>
      <c r="GL10" s="8"/>
      <c r="GM10" s="8"/>
      <c r="GN10" s="2"/>
      <c r="GO10" s="3"/>
      <c r="GV10" s="1"/>
      <c r="GW10" s="8"/>
      <c r="GY10" s="8"/>
      <c r="GZ10" s="8"/>
      <c r="HD10" s="8"/>
      <c r="HE10" s="8"/>
      <c r="HF10" s="2"/>
      <c r="HG10" s="3"/>
      <c r="HN10" s="1"/>
      <c r="HO10" s="8"/>
      <c r="HQ10" s="8"/>
      <c r="HR10" s="8"/>
      <c r="HV10" s="8"/>
      <c r="HW10" s="8"/>
      <c r="HX10" s="2"/>
      <c r="HY10" s="3"/>
      <c r="IF10" s="1"/>
      <c r="IG10" s="8"/>
      <c r="II10" s="8"/>
      <c r="IJ10" s="8"/>
      <c r="IN10" s="8"/>
      <c r="IO10" s="8"/>
      <c r="IP10" s="2"/>
      <c r="IQ10" s="3"/>
    </row>
    <row r="11" spans="1:251" ht="12.75">
      <c r="A11">
        <v>2</v>
      </c>
      <c r="B11" t="s">
        <v>18</v>
      </c>
      <c r="C11" t="s">
        <v>19</v>
      </c>
      <c r="D11">
        <v>2018</v>
      </c>
      <c r="E11">
        <v>6636</v>
      </c>
      <c r="F11" s="1">
        <v>170000</v>
      </c>
      <c r="G11" s="8">
        <v>43245</v>
      </c>
      <c r="H11" t="s">
        <v>34</v>
      </c>
      <c r="I11" s="8">
        <v>43242</v>
      </c>
      <c r="J11" s="8">
        <f>I11+30</f>
        <v>43272</v>
      </c>
      <c r="K11" t="s">
        <v>21</v>
      </c>
      <c r="L11">
        <v>2018</v>
      </c>
      <c r="M11">
        <v>6952</v>
      </c>
      <c r="N11" s="8">
        <v>43291</v>
      </c>
      <c r="O11" s="8">
        <v>43291</v>
      </c>
      <c r="P11" s="2">
        <f>O11-J11</f>
        <v>19</v>
      </c>
      <c r="Q11" s="3">
        <f>P11*F11</f>
        <v>3230000</v>
      </c>
      <c r="R11" t="s">
        <v>35</v>
      </c>
      <c r="X11" s="1"/>
      <c r="Y11" s="8"/>
      <c r="AA11" s="8"/>
      <c r="AB11" s="8"/>
      <c r="AF11" s="8"/>
      <c r="AG11" s="8"/>
      <c r="AH11" s="2"/>
      <c r="AI11" s="3"/>
      <c r="AP11" s="1"/>
      <c r="AQ11" s="8"/>
      <c r="AS11" s="8"/>
      <c r="AT11" s="8"/>
      <c r="AX11" s="8"/>
      <c r="AY11" s="8"/>
      <c r="AZ11" s="2"/>
      <c r="BA11" s="3"/>
      <c r="BH11" s="1"/>
      <c r="BI11" s="8"/>
      <c r="BK11" s="8"/>
      <c r="BL11" s="8"/>
      <c r="BP11" s="8"/>
      <c r="BQ11" s="8"/>
      <c r="BR11" s="2"/>
      <c r="BS11" s="3"/>
      <c r="BZ11" s="1"/>
      <c r="CA11" s="8"/>
      <c r="CC11" s="8"/>
      <c r="CD11" s="8"/>
      <c r="CH11" s="8"/>
      <c r="CI11" s="8"/>
      <c r="CJ11" s="2"/>
      <c r="CK11" s="3"/>
      <c r="CR11" s="1"/>
      <c r="CS11" s="8"/>
      <c r="CU11" s="8"/>
      <c r="CV11" s="8"/>
      <c r="CZ11" s="8"/>
      <c r="DA11" s="8"/>
      <c r="DB11" s="2"/>
      <c r="DC11" s="3"/>
      <c r="DJ11" s="1"/>
      <c r="DK11" s="8"/>
      <c r="DM11" s="8"/>
      <c r="DN11" s="8"/>
      <c r="DR11" s="8"/>
      <c r="DS11" s="8"/>
      <c r="DT11" s="2"/>
      <c r="DU11" s="3"/>
      <c r="EB11" s="1"/>
      <c r="EC11" s="8"/>
      <c r="EE11" s="8"/>
      <c r="EF11" s="8"/>
      <c r="EJ11" s="8"/>
      <c r="EK11" s="8"/>
      <c r="EL11" s="2"/>
      <c r="EM11" s="3"/>
      <c r="ET11" s="1"/>
      <c r="EU11" s="8"/>
      <c r="EW11" s="8"/>
      <c r="EX11" s="8"/>
      <c r="FB11" s="8"/>
      <c r="FC11" s="8"/>
      <c r="FD11" s="2"/>
      <c r="FE11" s="3"/>
      <c r="FL11" s="1"/>
      <c r="FM11" s="8"/>
      <c r="FO11" s="8"/>
      <c r="FP11" s="8"/>
      <c r="FT11" s="8"/>
      <c r="FU11" s="8"/>
      <c r="FV11" s="2"/>
      <c r="FW11" s="3"/>
      <c r="GD11" s="1"/>
      <c r="GE11" s="8"/>
      <c r="GG11" s="8"/>
      <c r="GH11" s="8"/>
      <c r="GL11" s="8"/>
      <c r="GM11" s="8"/>
      <c r="GN11" s="2"/>
      <c r="GO11" s="3"/>
      <c r="GV11" s="1"/>
      <c r="GW11" s="8"/>
      <c r="GY11" s="8"/>
      <c r="GZ11" s="8"/>
      <c r="HD11" s="8"/>
      <c r="HE11" s="8"/>
      <c r="HF11" s="2"/>
      <c r="HG11" s="3"/>
      <c r="HN11" s="1"/>
      <c r="HO11" s="8"/>
      <c r="HQ11" s="8"/>
      <c r="HR11" s="8"/>
      <c r="HV11" s="8"/>
      <c r="HW11" s="8"/>
      <c r="HX11" s="2"/>
      <c r="HY11" s="3"/>
      <c r="IF11" s="1"/>
      <c r="IG11" s="8"/>
      <c r="II11" s="8"/>
      <c r="IJ11" s="8"/>
      <c r="IN11" s="8"/>
      <c r="IO11" s="8"/>
      <c r="IP11" s="2"/>
      <c r="IQ11" s="3"/>
    </row>
    <row r="12" spans="1:251" ht="12.75">
      <c r="A12">
        <v>2</v>
      </c>
      <c r="B12" t="s">
        <v>18</v>
      </c>
      <c r="C12" t="s">
        <v>19</v>
      </c>
      <c r="D12">
        <v>2018</v>
      </c>
      <c r="E12">
        <v>6636</v>
      </c>
      <c r="F12" s="1">
        <v>73192.64</v>
      </c>
      <c r="G12" s="8">
        <v>43245</v>
      </c>
      <c r="H12" t="s">
        <v>34</v>
      </c>
      <c r="I12" s="8">
        <v>43242</v>
      </c>
      <c r="J12" s="8">
        <f>I12+30</f>
        <v>43272</v>
      </c>
      <c r="K12" t="s">
        <v>21</v>
      </c>
      <c r="L12">
        <v>2018</v>
      </c>
      <c r="M12">
        <v>6953</v>
      </c>
      <c r="N12" s="8">
        <v>43291</v>
      </c>
      <c r="O12" s="8">
        <v>43291</v>
      </c>
      <c r="P12" s="2">
        <f>O12-J12</f>
        <v>19</v>
      </c>
      <c r="Q12" s="3">
        <f>P12*F12</f>
        <v>1390660.16</v>
      </c>
      <c r="R12" t="s">
        <v>35</v>
      </c>
      <c r="X12" s="1"/>
      <c r="Y12" s="8"/>
      <c r="AA12" s="8"/>
      <c r="AB12" s="8"/>
      <c r="AF12" s="8"/>
      <c r="AG12" s="8"/>
      <c r="AH12" s="2"/>
      <c r="AI12" s="3"/>
      <c r="AP12" s="1"/>
      <c r="AQ12" s="8"/>
      <c r="AS12" s="8"/>
      <c r="AT12" s="8"/>
      <c r="AX12" s="8"/>
      <c r="AY12" s="8"/>
      <c r="AZ12" s="2"/>
      <c r="BA12" s="3"/>
      <c r="BH12" s="1"/>
      <c r="BI12" s="8"/>
      <c r="BK12" s="8"/>
      <c r="BL12" s="8"/>
      <c r="BP12" s="8"/>
      <c r="BQ12" s="8"/>
      <c r="BR12" s="2"/>
      <c r="BS12" s="3"/>
      <c r="BZ12" s="1"/>
      <c r="CA12" s="8"/>
      <c r="CC12" s="8"/>
      <c r="CD12" s="8"/>
      <c r="CH12" s="8"/>
      <c r="CI12" s="8"/>
      <c r="CJ12" s="2"/>
      <c r="CK12" s="3"/>
      <c r="CR12" s="1"/>
      <c r="CS12" s="8"/>
      <c r="CU12" s="8"/>
      <c r="CV12" s="8"/>
      <c r="CZ12" s="8"/>
      <c r="DA12" s="8"/>
      <c r="DB12" s="2"/>
      <c r="DC12" s="3"/>
      <c r="DJ12" s="1"/>
      <c r="DK12" s="8"/>
      <c r="DM12" s="8"/>
      <c r="DN12" s="8"/>
      <c r="DR12" s="8"/>
      <c r="DS12" s="8"/>
      <c r="DT12" s="2"/>
      <c r="DU12" s="3"/>
      <c r="EB12" s="1"/>
      <c r="EC12" s="8"/>
      <c r="EE12" s="8"/>
      <c r="EF12" s="8"/>
      <c r="EJ12" s="8"/>
      <c r="EK12" s="8"/>
      <c r="EL12" s="2"/>
      <c r="EM12" s="3"/>
      <c r="ET12" s="1"/>
      <c r="EU12" s="8"/>
      <c r="EW12" s="8"/>
      <c r="EX12" s="8"/>
      <c r="FB12" s="8"/>
      <c r="FC12" s="8"/>
      <c r="FD12" s="2"/>
      <c r="FE12" s="3"/>
      <c r="FL12" s="1"/>
      <c r="FM12" s="8"/>
      <c r="FO12" s="8"/>
      <c r="FP12" s="8"/>
      <c r="FT12" s="8"/>
      <c r="FU12" s="8"/>
      <c r="FV12" s="2"/>
      <c r="FW12" s="3"/>
      <c r="GD12" s="1"/>
      <c r="GE12" s="8"/>
      <c r="GG12" s="8"/>
      <c r="GH12" s="8"/>
      <c r="GL12" s="8"/>
      <c r="GM12" s="8"/>
      <c r="GN12" s="2"/>
      <c r="GO12" s="3"/>
      <c r="GV12" s="1"/>
      <c r="GW12" s="8"/>
      <c r="GY12" s="8"/>
      <c r="GZ12" s="8"/>
      <c r="HD12" s="8"/>
      <c r="HE12" s="8"/>
      <c r="HF12" s="2"/>
      <c r="HG12" s="3"/>
      <c r="HN12" s="1"/>
      <c r="HO12" s="8"/>
      <c r="HQ12" s="8"/>
      <c r="HR12" s="8"/>
      <c r="HV12" s="8"/>
      <c r="HW12" s="8"/>
      <c r="HX12" s="2"/>
      <c r="HY12" s="3"/>
      <c r="IF12" s="1"/>
      <c r="IG12" s="8"/>
      <c r="II12" s="8"/>
      <c r="IJ12" s="8"/>
      <c r="IN12" s="8"/>
      <c r="IO12" s="8"/>
      <c r="IP12" s="2"/>
      <c r="IQ12" s="3"/>
    </row>
    <row r="13" spans="1:251" ht="12.75">
      <c r="A13">
        <v>2</v>
      </c>
      <c r="B13" t="s">
        <v>18</v>
      </c>
      <c r="C13" t="s">
        <v>19</v>
      </c>
      <c r="D13">
        <v>2018</v>
      </c>
      <c r="E13">
        <v>6636</v>
      </c>
      <c r="F13" s="1">
        <v>30451.38</v>
      </c>
      <c r="G13" s="8">
        <v>43245</v>
      </c>
      <c r="H13" t="s">
        <v>34</v>
      </c>
      <c r="I13" s="8">
        <v>43242</v>
      </c>
      <c r="J13" s="8">
        <f>I13+30</f>
        <v>43272</v>
      </c>
      <c r="K13" t="s">
        <v>21</v>
      </c>
      <c r="L13">
        <v>2018</v>
      </c>
      <c r="M13">
        <v>6954</v>
      </c>
      <c r="N13" s="8">
        <v>43291</v>
      </c>
      <c r="O13" s="8">
        <v>43291</v>
      </c>
      <c r="P13" s="2">
        <f>O13-J13</f>
        <v>19</v>
      </c>
      <c r="Q13" s="3">
        <f>P13*F13</f>
        <v>578576.22</v>
      </c>
      <c r="R13" t="s">
        <v>35</v>
      </c>
      <c r="X13" s="1"/>
      <c r="Y13" s="8"/>
      <c r="AA13" s="8"/>
      <c r="AB13" s="8"/>
      <c r="AF13" s="8"/>
      <c r="AG13" s="8"/>
      <c r="AH13" s="2"/>
      <c r="AI13" s="3"/>
      <c r="AP13" s="1"/>
      <c r="AQ13" s="8"/>
      <c r="AS13" s="8"/>
      <c r="AT13" s="8"/>
      <c r="AX13" s="8"/>
      <c r="AY13" s="8"/>
      <c r="AZ13" s="2"/>
      <c r="BA13" s="3"/>
      <c r="BH13" s="1"/>
      <c r="BI13" s="8"/>
      <c r="BK13" s="8"/>
      <c r="BL13" s="8"/>
      <c r="BP13" s="8"/>
      <c r="BQ13" s="8"/>
      <c r="BR13" s="2"/>
      <c r="BS13" s="3"/>
      <c r="BZ13" s="1"/>
      <c r="CA13" s="8"/>
      <c r="CC13" s="8"/>
      <c r="CD13" s="8"/>
      <c r="CH13" s="8"/>
      <c r="CI13" s="8"/>
      <c r="CJ13" s="2"/>
      <c r="CK13" s="3"/>
      <c r="CR13" s="1"/>
      <c r="CS13" s="8"/>
      <c r="CU13" s="8"/>
      <c r="CV13" s="8"/>
      <c r="CZ13" s="8"/>
      <c r="DA13" s="8"/>
      <c r="DB13" s="2"/>
      <c r="DC13" s="3"/>
      <c r="DJ13" s="1"/>
      <c r="DK13" s="8"/>
      <c r="DM13" s="8"/>
      <c r="DN13" s="8"/>
      <c r="DR13" s="8"/>
      <c r="DS13" s="8"/>
      <c r="DT13" s="2"/>
      <c r="DU13" s="3"/>
      <c r="EB13" s="1"/>
      <c r="EC13" s="8"/>
      <c r="EE13" s="8"/>
      <c r="EF13" s="8"/>
      <c r="EJ13" s="8"/>
      <c r="EK13" s="8"/>
      <c r="EL13" s="2"/>
      <c r="EM13" s="3"/>
      <c r="ET13" s="1"/>
      <c r="EU13" s="8"/>
      <c r="EW13" s="8"/>
      <c r="EX13" s="8"/>
      <c r="FB13" s="8"/>
      <c r="FC13" s="8"/>
      <c r="FD13" s="2"/>
      <c r="FE13" s="3"/>
      <c r="FL13" s="1"/>
      <c r="FM13" s="8"/>
      <c r="FO13" s="8"/>
      <c r="FP13" s="8"/>
      <c r="FT13" s="8"/>
      <c r="FU13" s="8"/>
      <c r="FV13" s="2"/>
      <c r="FW13" s="3"/>
      <c r="GD13" s="1"/>
      <c r="GE13" s="8"/>
      <c r="GG13" s="8"/>
      <c r="GH13" s="8"/>
      <c r="GL13" s="8"/>
      <c r="GM13" s="8"/>
      <c r="GN13" s="2"/>
      <c r="GO13" s="3"/>
      <c r="GV13" s="1"/>
      <c r="GW13" s="8"/>
      <c r="GY13" s="8"/>
      <c r="GZ13" s="8"/>
      <c r="HD13" s="8"/>
      <c r="HE13" s="8"/>
      <c r="HF13" s="2"/>
      <c r="HG13" s="3"/>
      <c r="HN13" s="1"/>
      <c r="HO13" s="8"/>
      <c r="HQ13" s="8"/>
      <c r="HR13" s="8"/>
      <c r="HV13" s="8"/>
      <c r="HW13" s="8"/>
      <c r="HX13" s="2"/>
      <c r="HY13" s="3"/>
      <c r="IF13" s="1"/>
      <c r="IG13" s="8"/>
      <c r="II13" s="8"/>
      <c r="IJ13" s="8"/>
      <c r="IN13" s="8"/>
      <c r="IO13" s="8"/>
      <c r="IP13" s="2"/>
      <c r="IQ13" s="3"/>
    </row>
    <row r="14" spans="1:251" ht="12.75">
      <c r="A14">
        <v>2</v>
      </c>
      <c r="B14" t="s">
        <v>18</v>
      </c>
      <c r="C14" t="s">
        <v>19</v>
      </c>
      <c r="D14">
        <v>2018</v>
      </c>
      <c r="E14">
        <v>7564</v>
      </c>
      <c r="F14" s="1">
        <v>7136.98</v>
      </c>
      <c r="G14" s="8">
        <v>43277</v>
      </c>
      <c r="H14" t="s">
        <v>36</v>
      </c>
      <c r="I14" s="8">
        <v>43259</v>
      </c>
      <c r="J14" s="8">
        <f>I14+30</f>
        <v>43289</v>
      </c>
      <c r="K14" t="s">
        <v>21</v>
      </c>
      <c r="L14">
        <v>2018</v>
      </c>
      <c r="M14">
        <v>6999</v>
      </c>
      <c r="N14" s="8">
        <v>43293</v>
      </c>
      <c r="O14" s="8">
        <v>43294</v>
      </c>
      <c r="P14" s="2">
        <f>O14-J14</f>
        <v>5</v>
      </c>
      <c r="Q14" s="3">
        <f>P14*F14</f>
        <v>35684.899999999994</v>
      </c>
      <c r="R14" t="s">
        <v>37</v>
      </c>
      <c r="X14" s="1"/>
      <c r="Y14" s="8"/>
      <c r="AA14" s="8"/>
      <c r="AB14" s="8"/>
      <c r="AF14" s="8"/>
      <c r="AG14" s="8"/>
      <c r="AH14" s="2"/>
      <c r="AI14" s="3"/>
      <c r="AP14" s="1"/>
      <c r="AQ14" s="8"/>
      <c r="AS14" s="8"/>
      <c r="AT14" s="8"/>
      <c r="AX14" s="8"/>
      <c r="AY14" s="8"/>
      <c r="AZ14" s="2"/>
      <c r="BA14" s="3"/>
      <c r="BH14" s="1"/>
      <c r="BI14" s="8"/>
      <c r="BK14" s="8"/>
      <c r="BL14" s="8"/>
      <c r="BP14" s="8"/>
      <c r="BQ14" s="8"/>
      <c r="BR14" s="2"/>
      <c r="BS14" s="3"/>
      <c r="BZ14" s="1"/>
      <c r="CA14" s="8"/>
      <c r="CC14" s="8"/>
      <c r="CD14" s="8"/>
      <c r="CH14" s="8"/>
      <c r="CI14" s="8"/>
      <c r="CJ14" s="2"/>
      <c r="CK14" s="3"/>
      <c r="CR14" s="1"/>
      <c r="CS14" s="8"/>
      <c r="CU14" s="8"/>
      <c r="CV14" s="8"/>
      <c r="CZ14" s="8"/>
      <c r="DA14" s="8"/>
      <c r="DB14" s="2"/>
      <c r="DC14" s="3"/>
      <c r="DJ14" s="1"/>
      <c r="DK14" s="8"/>
      <c r="DM14" s="8"/>
      <c r="DN14" s="8"/>
      <c r="DR14" s="8"/>
      <c r="DS14" s="8"/>
      <c r="DT14" s="2"/>
      <c r="DU14" s="3"/>
      <c r="EB14" s="1"/>
      <c r="EC14" s="8"/>
      <c r="EE14" s="8"/>
      <c r="EF14" s="8"/>
      <c r="EJ14" s="8"/>
      <c r="EK14" s="8"/>
      <c r="EL14" s="2"/>
      <c r="EM14" s="3"/>
      <c r="ET14" s="1"/>
      <c r="EU14" s="8"/>
      <c r="EW14" s="8"/>
      <c r="EX14" s="8"/>
      <c r="FB14" s="8"/>
      <c r="FC14" s="8"/>
      <c r="FD14" s="2"/>
      <c r="FE14" s="3"/>
      <c r="FL14" s="1"/>
      <c r="FM14" s="8"/>
      <c r="FO14" s="8"/>
      <c r="FP14" s="8"/>
      <c r="FT14" s="8"/>
      <c r="FU14" s="8"/>
      <c r="FV14" s="2"/>
      <c r="FW14" s="3"/>
      <c r="GD14" s="1"/>
      <c r="GE14" s="8"/>
      <c r="GG14" s="8"/>
      <c r="GH14" s="8"/>
      <c r="GL14" s="8"/>
      <c r="GM14" s="8"/>
      <c r="GN14" s="2"/>
      <c r="GO14" s="3"/>
      <c r="GV14" s="1"/>
      <c r="GW14" s="8"/>
      <c r="GY14" s="8"/>
      <c r="GZ14" s="8"/>
      <c r="HD14" s="8"/>
      <c r="HE14" s="8"/>
      <c r="HF14" s="2"/>
      <c r="HG14" s="3"/>
      <c r="HN14" s="1"/>
      <c r="HO14" s="8"/>
      <c r="HQ14" s="8"/>
      <c r="HR14" s="8"/>
      <c r="HV14" s="8"/>
      <c r="HW14" s="8"/>
      <c r="HX14" s="2"/>
      <c r="HY14" s="3"/>
      <c r="IF14" s="1"/>
      <c r="IG14" s="8"/>
      <c r="II14" s="8"/>
      <c r="IJ14" s="8"/>
      <c r="IN14" s="8"/>
      <c r="IO14" s="8"/>
      <c r="IP14" s="2"/>
      <c r="IQ14" s="3"/>
    </row>
    <row r="15" spans="1:251" ht="12.75">
      <c r="A15">
        <v>2</v>
      </c>
      <c r="B15" t="s">
        <v>18</v>
      </c>
      <c r="C15" t="s">
        <v>19</v>
      </c>
      <c r="D15">
        <v>2018</v>
      </c>
      <c r="E15">
        <v>5050</v>
      </c>
      <c r="F15" s="1">
        <v>15870.38</v>
      </c>
      <c r="G15" s="8">
        <v>43193</v>
      </c>
      <c r="H15" t="s">
        <v>38</v>
      </c>
      <c r="I15" s="8">
        <v>43186</v>
      </c>
      <c r="J15" s="8">
        <f>I15+30</f>
        <v>43216</v>
      </c>
      <c r="K15" t="s">
        <v>21</v>
      </c>
      <c r="L15">
        <v>2018</v>
      </c>
      <c r="M15">
        <v>7010</v>
      </c>
      <c r="N15" s="8">
        <v>43293</v>
      </c>
      <c r="O15" s="8">
        <v>43294</v>
      </c>
      <c r="P15" s="2">
        <f>O15-J15</f>
        <v>78</v>
      </c>
      <c r="Q15" s="3">
        <f>P15*F15</f>
        <v>1237889.64</v>
      </c>
      <c r="R15" t="s">
        <v>39</v>
      </c>
      <c r="X15" s="1"/>
      <c r="Y15" s="8"/>
      <c r="AA15" s="8"/>
      <c r="AB15" s="8"/>
      <c r="AF15" s="8"/>
      <c r="AG15" s="8"/>
      <c r="AH15" s="2"/>
      <c r="AI15" s="3"/>
      <c r="AP15" s="1"/>
      <c r="AQ15" s="8"/>
      <c r="AS15" s="8"/>
      <c r="AT15" s="8"/>
      <c r="AX15" s="8"/>
      <c r="AY15" s="8"/>
      <c r="AZ15" s="2"/>
      <c r="BA15" s="3"/>
      <c r="BH15" s="1"/>
      <c r="BI15" s="8"/>
      <c r="BK15" s="8"/>
      <c r="BL15" s="8"/>
      <c r="BP15" s="8"/>
      <c r="BQ15" s="8"/>
      <c r="BR15" s="2"/>
      <c r="BS15" s="3"/>
      <c r="BZ15" s="1"/>
      <c r="CA15" s="8"/>
      <c r="CC15" s="8"/>
      <c r="CD15" s="8"/>
      <c r="CH15" s="8"/>
      <c r="CI15" s="8"/>
      <c r="CJ15" s="2"/>
      <c r="CK15" s="3"/>
      <c r="CR15" s="1"/>
      <c r="CS15" s="8"/>
      <c r="CU15" s="8"/>
      <c r="CV15" s="8"/>
      <c r="CZ15" s="8"/>
      <c r="DA15" s="8"/>
      <c r="DB15" s="2"/>
      <c r="DC15" s="3"/>
      <c r="DJ15" s="1"/>
      <c r="DK15" s="8"/>
      <c r="DM15" s="8"/>
      <c r="DN15" s="8"/>
      <c r="DR15" s="8"/>
      <c r="DS15" s="8"/>
      <c r="DT15" s="2"/>
      <c r="DU15" s="3"/>
      <c r="EB15" s="1"/>
      <c r="EC15" s="8"/>
      <c r="EE15" s="8"/>
      <c r="EF15" s="8"/>
      <c r="EJ15" s="8"/>
      <c r="EK15" s="8"/>
      <c r="EL15" s="2"/>
      <c r="EM15" s="3"/>
      <c r="ET15" s="1"/>
      <c r="EU15" s="8"/>
      <c r="EW15" s="8"/>
      <c r="EX15" s="8"/>
      <c r="FB15" s="8"/>
      <c r="FC15" s="8"/>
      <c r="FD15" s="2"/>
      <c r="FE15" s="3"/>
      <c r="FL15" s="1"/>
      <c r="FM15" s="8"/>
      <c r="FO15" s="8"/>
      <c r="FP15" s="8"/>
      <c r="FT15" s="8"/>
      <c r="FU15" s="8"/>
      <c r="FV15" s="2"/>
      <c r="FW15" s="3"/>
      <c r="GD15" s="1"/>
      <c r="GE15" s="8"/>
      <c r="GG15" s="8"/>
      <c r="GH15" s="8"/>
      <c r="GL15" s="8"/>
      <c r="GM15" s="8"/>
      <c r="GN15" s="2"/>
      <c r="GO15" s="3"/>
      <c r="GV15" s="1"/>
      <c r="GW15" s="8"/>
      <c r="GY15" s="8"/>
      <c r="GZ15" s="8"/>
      <c r="HD15" s="8"/>
      <c r="HE15" s="8"/>
      <c r="HF15" s="2"/>
      <c r="HG15" s="3"/>
      <c r="HN15" s="1"/>
      <c r="HO15" s="8"/>
      <c r="HQ15" s="8"/>
      <c r="HR15" s="8"/>
      <c r="HV15" s="8"/>
      <c r="HW15" s="8"/>
      <c r="HX15" s="2"/>
      <c r="HY15" s="3"/>
      <c r="IF15" s="1"/>
      <c r="IG15" s="8"/>
      <c r="II15" s="8"/>
      <c r="IJ15" s="8"/>
      <c r="IN15" s="8"/>
      <c r="IO15" s="8"/>
      <c r="IP15" s="2"/>
      <c r="IQ15" s="3"/>
    </row>
    <row r="16" spans="1:251" ht="12.75">
      <c r="A16">
        <v>2</v>
      </c>
      <c r="B16" t="s">
        <v>18</v>
      </c>
      <c r="C16" t="s">
        <v>19</v>
      </c>
      <c r="D16">
        <v>2018</v>
      </c>
      <c r="E16">
        <v>6527</v>
      </c>
      <c r="F16" s="1">
        <v>6949.85</v>
      </c>
      <c r="G16" s="8">
        <v>43238</v>
      </c>
      <c r="H16" t="s">
        <v>40</v>
      </c>
      <c r="I16" s="8">
        <v>43236</v>
      </c>
      <c r="J16" s="8">
        <f>I16+30</f>
        <v>43266</v>
      </c>
      <c r="K16" t="s">
        <v>21</v>
      </c>
      <c r="L16">
        <v>2018</v>
      </c>
      <c r="M16">
        <v>7219</v>
      </c>
      <c r="N16" s="8">
        <v>43307</v>
      </c>
      <c r="O16" s="8">
        <v>43312</v>
      </c>
      <c r="P16" s="2">
        <f>O16-J16</f>
        <v>46</v>
      </c>
      <c r="Q16" s="3">
        <f>P16*F16</f>
        <v>319693.10000000003</v>
      </c>
      <c r="R16" t="s">
        <v>41</v>
      </c>
      <c r="X16" s="1"/>
      <c r="Y16" s="8"/>
      <c r="AA16" s="8"/>
      <c r="AB16" s="8"/>
      <c r="AF16" s="8"/>
      <c r="AG16" s="8"/>
      <c r="AH16" s="2"/>
      <c r="AI16" s="3"/>
      <c r="AP16" s="1"/>
      <c r="AQ16" s="8"/>
      <c r="AS16" s="8"/>
      <c r="AT16" s="8"/>
      <c r="AX16" s="8"/>
      <c r="AY16" s="8"/>
      <c r="AZ16" s="2"/>
      <c r="BA16" s="3"/>
      <c r="BH16" s="1"/>
      <c r="BI16" s="8"/>
      <c r="BK16" s="8"/>
      <c r="BL16" s="8"/>
      <c r="BP16" s="8"/>
      <c r="BQ16" s="8"/>
      <c r="BR16" s="2"/>
      <c r="BS16" s="3"/>
      <c r="BZ16" s="1"/>
      <c r="CA16" s="8"/>
      <c r="CC16" s="8"/>
      <c r="CD16" s="8"/>
      <c r="CH16" s="8"/>
      <c r="CI16" s="8"/>
      <c r="CJ16" s="2"/>
      <c r="CK16" s="3"/>
      <c r="CR16" s="1"/>
      <c r="CS16" s="8"/>
      <c r="CU16" s="8"/>
      <c r="CV16" s="8"/>
      <c r="CZ16" s="8"/>
      <c r="DA16" s="8"/>
      <c r="DB16" s="2"/>
      <c r="DC16" s="3"/>
      <c r="DJ16" s="1"/>
      <c r="DK16" s="8"/>
      <c r="DM16" s="8"/>
      <c r="DN16" s="8"/>
      <c r="DR16" s="8"/>
      <c r="DS16" s="8"/>
      <c r="DT16" s="2"/>
      <c r="DU16" s="3"/>
      <c r="EB16" s="1"/>
      <c r="EC16" s="8"/>
      <c r="EE16" s="8"/>
      <c r="EF16" s="8"/>
      <c r="EJ16" s="8"/>
      <c r="EK16" s="8"/>
      <c r="EL16" s="2"/>
      <c r="EM16" s="3"/>
      <c r="ET16" s="1"/>
      <c r="EU16" s="8"/>
      <c r="EW16" s="8"/>
      <c r="EX16" s="8"/>
      <c r="FB16" s="8"/>
      <c r="FC16" s="8"/>
      <c r="FD16" s="2"/>
      <c r="FE16" s="3"/>
      <c r="FL16" s="1"/>
      <c r="FM16" s="8"/>
      <c r="FO16" s="8"/>
      <c r="FP16" s="8"/>
      <c r="FT16" s="8"/>
      <c r="FU16" s="8"/>
      <c r="FV16" s="2"/>
      <c r="FW16" s="3"/>
      <c r="GD16" s="1"/>
      <c r="GE16" s="8"/>
      <c r="GG16" s="8"/>
      <c r="GH16" s="8"/>
      <c r="GL16" s="8"/>
      <c r="GM16" s="8"/>
      <c r="GN16" s="2"/>
      <c r="GO16" s="3"/>
      <c r="GV16" s="1"/>
      <c r="GW16" s="8"/>
      <c r="GY16" s="8"/>
      <c r="GZ16" s="8"/>
      <c r="HD16" s="8"/>
      <c r="HE16" s="8"/>
      <c r="HF16" s="2"/>
      <c r="HG16" s="3"/>
      <c r="HN16" s="1"/>
      <c r="HO16" s="8"/>
      <c r="HQ16" s="8"/>
      <c r="HR16" s="8"/>
      <c r="HV16" s="8"/>
      <c r="HW16" s="8"/>
      <c r="HX16" s="2"/>
      <c r="HY16" s="3"/>
      <c r="IF16" s="1"/>
      <c r="IG16" s="8"/>
      <c r="II16" s="8"/>
      <c r="IJ16" s="8"/>
      <c r="IN16" s="8"/>
      <c r="IO16" s="8"/>
      <c r="IP16" s="2"/>
      <c r="IQ16" s="3"/>
    </row>
    <row r="17" spans="1:251" ht="12.75">
      <c r="A17">
        <v>2</v>
      </c>
      <c r="B17" t="s">
        <v>18</v>
      </c>
      <c r="C17" t="s">
        <v>19</v>
      </c>
      <c r="D17">
        <v>2018</v>
      </c>
      <c r="E17">
        <v>6636</v>
      </c>
      <c r="F17" s="1">
        <v>95529.48</v>
      </c>
      <c r="G17" s="8">
        <v>43245</v>
      </c>
      <c r="H17" t="s">
        <v>34</v>
      </c>
      <c r="I17" s="8">
        <v>43242</v>
      </c>
      <c r="J17" s="8">
        <f>I17+30</f>
        <v>43272</v>
      </c>
      <c r="K17" t="s">
        <v>21</v>
      </c>
      <c r="L17">
        <v>2018</v>
      </c>
      <c r="M17">
        <v>7518</v>
      </c>
      <c r="N17" s="8">
        <v>43312</v>
      </c>
      <c r="O17" s="8">
        <v>43312</v>
      </c>
      <c r="P17" s="2">
        <f>O17-J17</f>
        <v>40</v>
      </c>
      <c r="Q17" s="3">
        <f>P17*F17</f>
        <v>3821179.1999999997</v>
      </c>
      <c r="R17" t="s">
        <v>35</v>
      </c>
      <c r="X17" s="1"/>
      <c r="Y17" s="8"/>
      <c r="AA17" s="8"/>
      <c r="AB17" s="8"/>
      <c r="AF17" s="8"/>
      <c r="AG17" s="8"/>
      <c r="AH17" s="2"/>
      <c r="AI17" s="3"/>
      <c r="AP17" s="1"/>
      <c r="AQ17" s="8"/>
      <c r="AS17" s="8"/>
      <c r="AT17" s="8"/>
      <c r="AX17" s="8"/>
      <c r="AY17" s="8"/>
      <c r="AZ17" s="2"/>
      <c r="BA17" s="3"/>
      <c r="BH17" s="1"/>
      <c r="BI17" s="8"/>
      <c r="BK17" s="8"/>
      <c r="BL17" s="8"/>
      <c r="BP17" s="8"/>
      <c r="BQ17" s="8"/>
      <c r="BR17" s="2"/>
      <c r="BS17" s="3"/>
      <c r="BZ17" s="1"/>
      <c r="CA17" s="8"/>
      <c r="CC17" s="8"/>
      <c r="CD17" s="8"/>
      <c r="CH17" s="8"/>
      <c r="CI17" s="8"/>
      <c r="CJ17" s="2"/>
      <c r="CK17" s="3"/>
      <c r="CR17" s="1"/>
      <c r="CS17" s="8"/>
      <c r="CU17" s="8"/>
      <c r="CV17" s="8"/>
      <c r="CZ17" s="8"/>
      <c r="DA17" s="8"/>
      <c r="DB17" s="2"/>
      <c r="DC17" s="3"/>
      <c r="DJ17" s="1"/>
      <c r="DK17" s="8"/>
      <c r="DM17" s="8"/>
      <c r="DN17" s="8"/>
      <c r="DR17" s="8"/>
      <c r="DS17" s="8"/>
      <c r="DT17" s="2"/>
      <c r="DU17" s="3"/>
      <c r="EB17" s="1"/>
      <c r="EC17" s="8"/>
      <c r="EE17" s="8"/>
      <c r="EF17" s="8"/>
      <c r="EJ17" s="8"/>
      <c r="EK17" s="8"/>
      <c r="EL17" s="2"/>
      <c r="EM17" s="3"/>
      <c r="ET17" s="1"/>
      <c r="EU17" s="8"/>
      <c r="EW17" s="8"/>
      <c r="EX17" s="8"/>
      <c r="FB17" s="8"/>
      <c r="FC17" s="8"/>
      <c r="FD17" s="2"/>
      <c r="FE17" s="3"/>
      <c r="FL17" s="1"/>
      <c r="FM17" s="8"/>
      <c r="FO17" s="8"/>
      <c r="FP17" s="8"/>
      <c r="FT17" s="8"/>
      <c r="FU17" s="8"/>
      <c r="FV17" s="2"/>
      <c r="FW17" s="3"/>
      <c r="GD17" s="1"/>
      <c r="GE17" s="8"/>
      <c r="GG17" s="8"/>
      <c r="GH17" s="8"/>
      <c r="GL17" s="8"/>
      <c r="GM17" s="8"/>
      <c r="GN17" s="2"/>
      <c r="GO17" s="3"/>
      <c r="GV17" s="1"/>
      <c r="GW17" s="8"/>
      <c r="GY17" s="8"/>
      <c r="GZ17" s="8"/>
      <c r="HD17" s="8"/>
      <c r="HE17" s="8"/>
      <c r="HF17" s="2"/>
      <c r="HG17" s="3"/>
      <c r="HN17" s="1"/>
      <c r="HO17" s="8"/>
      <c r="HQ17" s="8"/>
      <c r="HR17" s="8"/>
      <c r="HV17" s="8"/>
      <c r="HW17" s="8"/>
      <c r="HX17" s="2"/>
      <c r="HY17" s="3"/>
      <c r="IF17" s="1"/>
      <c r="IG17" s="8"/>
      <c r="II17" s="8"/>
      <c r="IJ17" s="8"/>
      <c r="IN17" s="8"/>
      <c r="IO17" s="8"/>
      <c r="IP17" s="2"/>
      <c r="IQ17" s="3"/>
    </row>
    <row r="18" spans="1:251" ht="12.75">
      <c r="A18">
        <v>2</v>
      </c>
      <c r="B18" t="s">
        <v>18</v>
      </c>
      <c r="C18" t="s">
        <v>19</v>
      </c>
      <c r="D18">
        <v>2018</v>
      </c>
      <c r="E18">
        <v>8214</v>
      </c>
      <c r="F18" s="1">
        <v>149505.07</v>
      </c>
      <c r="G18" s="8">
        <v>43308</v>
      </c>
      <c r="H18" t="s">
        <v>42</v>
      </c>
      <c r="I18" s="8">
        <v>43306</v>
      </c>
      <c r="J18" s="8">
        <f>I18+30</f>
        <v>43336</v>
      </c>
      <c r="K18" t="s">
        <v>21</v>
      </c>
      <c r="L18">
        <v>2018</v>
      </c>
      <c r="M18">
        <v>7853</v>
      </c>
      <c r="N18" s="8">
        <v>43319</v>
      </c>
      <c r="O18" s="8">
        <v>43319</v>
      </c>
      <c r="P18" s="2">
        <f>O18-J18</f>
        <v>-17</v>
      </c>
      <c r="Q18" s="3">
        <f>P18*F18</f>
        <v>-2541586.19</v>
      </c>
      <c r="R18" t="s">
        <v>43</v>
      </c>
      <c r="X18" s="1"/>
      <c r="Y18" s="8"/>
      <c r="AA18" s="8"/>
      <c r="AB18" s="8"/>
      <c r="AF18" s="8"/>
      <c r="AG18" s="8"/>
      <c r="AH18" s="2"/>
      <c r="AI18" s="3"/>
      <c r="AP18" s="1"/>
      <c r="AQ18" s="8"/>
      <c r="AS18" s="8"/>
      <c r="AT18" s="8"/>
      <c r="AX18" s="8"/>
      <c r="AY18" s="8"/>
      <c r="AZ18" s="2"/>
      <c r="BA18" s="3"/>
      <c r="BH18" s="1"/>
      <c r="BI18" s="8"/>
      <c r="BK18" s="8"/>
      <c r="BL18" s="8"/>
      <c r="BP18" s="8"/>
      <c r="BQ18" s="8"/>
      <c r="BR18" s="2"/>
      <c r="BS18" s="3"/>
      <c r="BZ18" s="1"/>
      <c r="CA18" s="8"/>
      <c r="CC18" s="8"/>
      <c r="CD18" s="8"/>
      <c r="CH18" s="8"/>
      <c r="CI18" s="8"/>
      <c r="CJ18" s="2"/>
      <c r="CK18" s="3"/>
      <c r="CR18" s="1"/>
      <c r="CS18" s="8"/>
      <c r="CU18" s="8"/>
      <c r="CV18" s="8"/>
      <c r="CZ18" s="8"/>
      <c r="DA18" s="8"/>
      <c r="DB18" s="2"/>
      <c r="DC18" s="3"/>
      <c r="DJ18" s="1"/>
      <c r="DK18" s="8"/>
      <c r="DM18" s="8"/>
      <c r="DN18" s="8"/>
      <c r="DR18" s="8"/>
      <c r="DS18" s="8"/>
      <c r="DT18" s="2"/>
      <c r="DU18" s="3"/>
      <c r="EB18" s="1"/>
      <c r="EC18" s="8"/>
      <c r="EE18" s="8"/>
      <c r="EF18" s="8"/>
      <c r="EJ18" s="8"/>
      <c r="EK18" s="8"/>
      <c r="EL18" s="2"/>
      <c r="EM18" s="3"/>
      <c r="ET18" s="1"/>
      <c r="EU18" s="8"/>
      <c r="EW18" s="8"/>
      <c r="EX18" s="8"/>
      <c r="FB18" s="8"/>
      <c r="FC18" s="8"/>
      <c r="FD18" s="2"/>
      <c r="FE18" s="3"/>
      <c r="FL18" s="1"/>
      <c r="FM18" s="8"/>
      <c r="FO18" s="8"/>
      <c r="FP18" s="8"/>
      <c r="FT18" s="8"/>
      <c r="FU18" s="8"/>
      <c r="FV18" s="2"/>
      <c r="FW18" s="3"/>
      <c r="GD18" s="1"/>
      <c r="GE18" s="8"/>
      <c r="GG18" s="8"/>
      <c r="GH18" s="8"/>
      <c r="GL18" s="8"/>
      <c r="GM18" s="8"/>
      <c r="GN18" s="2"/>
      <c r="GO18" s="3"/>
      <c r="GV18" s="1"/>
      <c r="GW18" s="8"/>
      <c r="GY18" s="8"/>
      <c r="GZ18" s="8"/>
      <c r="HD18" s="8"/>
      <c r="HE18" s="8"/>
      <c r="HF18" s="2"/>
      <c r="HG18" s="3"/>
      <c r="HN18" s="1"/>
      <c r="HO18" s="8"/>
      <c r="HQ18" s="8"/>
      <c r="HR18" s="8"/>
      <c r="HV18" s="8"/>
      <c r="HW18" s="8"/>
      <c r="HX18" s="2"/>
      <c r="HY18" s="3"/>
      <c r="IF18" s="1"/>
      <c r="IG18" s="8"/>
      <c r="II18" s="8"/>
      <c r="IJ18" s="8"/>
      <c r="IN18" s="8"/>
      <c r="IO18" s="8"/>
      <c r="IP18" s="2"/>
      <c r="IQ18" s="3"/>
    </row>
    <row r="19" spans="1:251" ht="12.75">
      <c r="A19">
        <v>2</v>
      </c>
      <c r="B19" t="s">
        <v>18</v>
      </c>
      <c r="C19" t="s">
        <v>19</v>
      </c>
      <c r="D19">
        <v>2018</v>
      </c>
      <c r="E19">
        <v>7855</v>
      </c>
      <c r="F19" s="1">
        <v>14015.51</v>
      </c>
      <c r="G19" s="8">
        <v>43300</v>
      </c>
      <c r="H19" t="s">
        <v>44</v>
      </c>
      <c r="I19" s="8">
        <v>43298</v>
      </c>
      <c r="J19" s="8">
        <f>I19+30</f>
        <v>43328</v>
      </c>
      <c r="K19" t="s">
        <v>21</v>
      </c>
      <c r="L19">
        <v>2018</v>
      </c>
      <c r="M19">
        <v>7859</v>
      </c>
      <c r="N19" s="8">
        <v>43319</v>
      </c>
      <c r="O19" s="8">
        <v>43319</v>
      </c>
      <c r="P19" s="2">
        <f>O19-J19</f>
        <v>-9</v>
      </c>
      <c r="Q19" s="3">
        <f>P19*F19</f>
        <v>-126139.59</v>
      </c>
      <c r="R19" t="s">
        <v>45</v>
      </c>
      <c r="X19" s="1"/>
      <c r="Y19" s="8"/>
      <c r="AA19" s="8"/>
      <c r="AB19" s="8"/>
      <c r="AF19" s="8"/>
      <c r="AG19" s="8"/>
      <c r="AH19" s="2"/>
      <c r="AI19" s="3"/>
      <c r="AP19" s="1"/>
      <c r="AQ19" s="8"/>
      <c r="AS19" s="8"/>
      <c r="AT19" s="8"/>
      <c r="AX19" s="8"/>
      <c r="AY19" s="8"/>
      <c r="AZ19" s="2"/>
      <c r="BA19" s="3"/>
      <c r="BH19" s="1"/>
      <c r="BI19" s="8"/>
      <c r="BK19" s="8"/>
      <c r="BL19" s="8"/>
      <c r="BP19" s="8"/>
      <c r="BQ19" s="8"/>
      <c r="BR19" s="2"/>
      <c r="BS19" s="3"/>
      <c r="BZ19" s="1"/>
      <c r="CA19" s="8"/>
      <c r="CC19" s="8"/>
      <c r="CD19" s="8"/>
      <c r="CH19" s="8"/>
      <c r="CI19" s="8"/>
      <c r="CJ19" s="2"/>
      <c r="CK19" s="3"/>
      <c r="CR19" s="1"/>
      <c r="CS19" s="8"/>
      <c r="CU19" s="8"/>
      <c r="CV19" s="8"/>
      <c r="CZ19" s="8"/>
      <c r="DA19" s="8"/>
      <c r="DB19" s="2"/>
      <c r="DC19" s="3"/>
      <c r="DJ19" s="1"/>
      <c r="DK19" s="8"/>
      <c r="DM19" s="8"/>
      <c r="DN19" s="8"/>
      <c r="DR19" s="8"/>
      <c r="DS19" s="8"/>
      <c r="DT19" s="2"/>
      <c r="DU19" s="3"/>
      <c r="EB19" s="1"/>
      <c r="EC19" s="8"/>
      <c r="EE19" s="8"/>
      <c r="EF19" s="8"/>
      <c r="EJ19" s="8"/>
      <c r="EK19" s="8"/>
      <c r="EL19" s="2"/>
      <c r="EM19" s="3"/>
      <c r="ET19" s="1"/>
      <c r="EU19" s="8"/>
      <c r="EW19" s="8"/>
      <c r="EX19" s="8"/>
      <c r="FB19" s="8"/>
      <c r="FC19" s="8"/>
      <c r="FD19" s="2"/>
      <c r="FE19" s="3"/>
      <c r="FL19" s="1"/>
      <c r="FM19" s="8"/>
      <c r="FO19" s="8"/>
      <c r="FP19" s="8"/>
      <c r="FT19" s="8"/>
      <c r="FU19" s="8"/>
      <c r="FV19" s="2"/>
      <c r="FW19" s="3"/>
      <c r="GD19" s="1"/>
      <c r="GE19" s="8"/>
      <c r="GG19" s="8"/>
      <c r="GH19" s="8"/>
      <c r="GL19" s="8"/>
      <c r="GM19" s="8"/>
      <c r="GN19" s="2"/>
      <c r="GO19" s="3"/>
      <c r="GV19" s="1"/>
      <c r="GW19" s="8"/>
      <c r="GY19" s="8"/>
      <c r="GZ19" s="8"/>
      <c r="HD19" s="8"/>
      <c r="HE19" s="8"/>
      <c r="HF19" s="2"/>
      <c r="HG19" s="3"/>
      <c r="HN19" s="1"/>
      <c r="HO19" s="8"/>
      <c r="HQ19" s="8"/>
      <c r="HR19" s="8"/>
      <c r="HV19" s="8"/>
      <c r="HW19" s="8"/>
      <c r="HX19" s="2"/>
      <c r="HY19" s="3"/>
      <c r="IF19" s="1"/>
      <c r="IG19" s="8"/>
      <c r="II19" s="8"/>
      <c r="IJ19" s="8"/>
      <c r="IN19" s="8"/>
      <c r="IO19" s="8"/>
      <c r="IP19" s="2"/>
      <c r="IQ19" s="3"/>
    </row>
    <row r="20" spans="1:251" ht="12.75">
      <c r="A20">
        <v>2</v>
      </c>
      <c r="B20" t="s">
        <v>18</v>
      </c>
      <c r="C20" t="s">
        <v>19</v>
      </c>
      <c r="D20">
        <v>2018</v>
      </c>
      <c r="E20">
        <v>6825</v>
      </c>
      <c r="F20" s="1">
        <v>3127.18</v>
      </c>
      <c r="G20" s="8">
        <v>43249</v>
      </c>
      <c r="H20" t="s">
        <v>46</v>
      </c>
      <c r="I20" s="8">
        <v>43052</v>
      </c>
      <c r="J20" s="8">
        <f>I20+30</f>
        <v>43082</v>
      </c>
      <c r="K20" t="s">
        <v>21</v>
      </c>
      <c r="L20">
        <v>2018</v>
      </c>
      <c r="M20">
        <v>7898</v>
      </c>
      <c r="N20" s="8">
        <v>43321</v>
      </c>
      <c r="O20" s="8">
        <v>43321</v>
      </c>
      <c r="P20" s="2">
        <f>O20-J20</f>
        <v>239</v>
      </c>
      <c r="Q20" s="3">
        <f>P20*F20</f>
        <v>747396.02</v>
      </c>
      <c r="R20" t="s">
        <v>47</v>
      </c>
      <c r="X20" s="1"/>
      <c r="Y20" s="8"/>
      <c r="AA20" s="8"/>
      <c r="AB20" s="8"/>
      <c r="AF20" s="8"/>
      <c r="AG20" s="8"/>
      <c r="AH20" s="2"/>
      <c r="AI20" s="3"/>
      <c r="AP20" s="1"/>
      <c r="AQ20" s="8"/>
      <c r="AS20" s="8"/>
      <c r="AT20" s="8"/>
      <c r="AX20" s="8"/>
      <c r="AY20" s="8"/>
      <c r="AZ20" s="2"/>
      <c r="BA20" s="3"/>
      <c r="BH20" s="1"/>
      <c r="BI20" s="8"/>
      <c r="BK20" s="8"/>
      <c r="BL20" s="8"/>
      <c r="BP20" s="8"/>
      <c r="BQ20" s="8"/>
      <c r="BR20" s="2"/>
      <c r="BS20" s="3"/>
      <c r="BZ20" s="1"/>
      <c r="CA20" s="8"/>
      <c r="CC20" s="8"/>
      <c r="CD20" s="8"/>
      <c r="CH20" s="8"/>
      <c r="CI20" s="8"/>
      <c r="CJ20" s="2"/>
      <c r="CK20" s="3"/>
      <c r="CR20" s="1"/>
      <c r="CS20" s="8"/>
      <c r="CU20" s="8"/>
      <c r="CV20" s="8"/>
      <c r="CZ20" s="8"/>
      <c r="DA20" s="8"/>
      <c r="DB20" s="2"/>
      <c r="DC20" s="3"/>
      <c r="DJ20" s="1"/>
      <c r="DK20" s="8"/>
      <c r="DM20" s="8"/>
      <c r="DN20" s="8"/>
      <c r="DR20" s="8"/>
      <c r="DS20" s="8"/>
      <c r="DT20" s="2"/>
      <c r="DU20" s="3"/>
      <c r="EB20" s="1"/>
      <c r="EC20" s="8"/>
      <c r="EE20" s="8"/>
      <c r="EF20" s="8"/>
      <c r="EJ20" s="8"/>
      <c r="EK20" s="8"/>
      <c r="EL20" s="2"/>
      <c r="EM20" s="3"/>
      <c r="ET20" s="1"/>
      <c r="EU20" s="8"/>
      <c r="EW20" s="8"/>
      <c r="EX20" s="8"/>
      <c r="FB20" s="8"/>
      <c r="FC20" s="8"/>
      <c r="FD20" s="2"/>
      <c r="FE20" s="3"/>
      <c r="FL20" s="1"/>
      <c r="FM20" s="8"/>
      <c r="FO20" s="8"/>
      <c r="FP20" s="8"/>
      <c r="FT20" s="8"/>
      <c r="FU20" s="8"/>
      <c r="FV20" s="2"/>
      <c r="FW20" s="3"/>
      <c r="GD20" s="1"/>
      <c r="GE20" s="8"/>
      <c r="GG20" s="8"/>
      <c r="GH20" s="8"/>
      <c r="GL20" s="8"/>
      <c r="GM20" s="8"/>
      <c r="GN20" s="2"/>
      <c r="GO20" s="3"/>
      <c r="GV20" s="1"/>
      <c r="GW20" s="8"/>
      <c r="GY20" s="8"/>
      <c r="GZ20" s="8"/>
      <c r="HD20" s="8"/>
      <c r="HE20" s="8"/>
      <c r="HF20" s="2"/>
      <c r="HG20" s="3"/>
      <c r="HN20" s="1"/>
      <c r="HO20" s="8"/>
      <c r="HQ20" s="8"/>
      <c r="HR20" s="8"/>
      <c r="HV20" s="8"/>
      <c r="HW20" s="8"/>
      <c r="HX20" s="2"/>
      <c r="HY20" s="3"/>
      <c r="IF20" s="1"/>
      <c r="IG20" s="8"/>
      <c r="II20" s="8"/>
      <c r="IJ20" s="8"/>
      <c r="IN20" s="8"/>
      <c r="IO20" s="8"/>
      <c r="IP20" s="2"/>
      <c r="IQ20" s="3"/>
    </row>
    <row r="21" spans="1:251" ht="12.75">
      <c r="A21">
        <v>2</v>
      </c>
      <c r="B21" t="s">
        <v>18</v>
      </c>
      <c r="C21" t="s">
        <v>19</v>
      </c>
      <c r="D21">
        <v>2018</v>
      </c>
      <c r="E21">
        <v>6825</v>
      </c>
      <c r="F21" s="1">
        <v>1958.25</v>
      </c>
      <c r="G21" s="8">
        <v>43249</v>
      </c>
      <c r="H21" t="s">
        <v>46</v>
      </c>
      <c r="I21" s="8">
        <v>43052</v>
      </c>
      <c r="J21" s="8">
        <f>I21+30</f>
        <v>43082</v>
      </c>
      <c r="K21" t="s">
        <v>21</v>
      </c>
      <c r="L21">
        <v>2018</v>
      </c>
      <c r="M21">
        <v>7899</v>
      </c>
      <c r="N21" s="8">
        <v>43321</v>
      </c>
      <c r="O21" s="8">
        <v>43321</v>
      </c>
      <c r="P21" s="2">
        <f>O21-J21</f>
        <v>239</v>
      </c>
      <c r="Q21" s="3">
        <f>P21*F21</f>
        <v>468021.75</v>
      </c>
      <c r="R21" t="s">
        <v>47</v>
      </c>
      <c r="X21" s="1"/>
      <c r="Y21" s="8"/>
      <c r="AA21" s="8"/>
      <c r="AB21" s="8"/>
      <c r="AF21" s="8"/>
      <c r="AG21" s="8"/>
      <c r="AH21" s="2"/>
      <c r="AI21" s="3"/>
      <c r="AP21" s="1"/>
      <c r="AQ21" s="8"/>
      <c r="AS21" s="8"/>
      <c r="AT21" s="8"/>
      <c r="AX21" s="8"/>
      <c r="AY21" s="8"/>
      <c r="AZ21" s="2"/>
      <c r="BA21" s="3"/>
      <c r="BH21" s="1"/>
      <c r="BI21" s="8"/>
      <c r="BK21" s="8"/>
      <c r="BL21" s="8"/>
      <c r="BP21" s="8"/>
      <c r="BQ21" s="8"/>
      <c r="BR21" s="2"/>
      <c r="BS21" s="3"/>
      <c r="BZ21" s="1"/>
      <c r="CA21" s="8"/>
      <c r="CC21" s="8"/>
      <c r="CD21" s="8"/>
      <c r="CH21" s="8"/>
      <c r="CI21" s="8"/>
      <c r="CJ21" s="2"/>
      <c r="CK21" s="3"/>
      <c r="CR21" s="1"/>
      <c r="CS21" s="8"/>
      <c r="CU21" s="8"/>
      <c r="CV21" s="8"/>
      <c r="CZ21" s="8"/>
      <c r="DA21" s="8"/>
      <c r="DB21" s="2"/>
      <c r="DC21" s="3"/>
      <c r="DJ21" s="1"/>
      <c r="DK21" s="8"/>
      <c r="DM21" s="8"/>
      <c r="DN21" s="8"/>
      <c r="DR21" s="8"/>
      <c r="DS21" s="8"/>
      <c r="DT21" s="2"/>
      <c r="DU21" s="3"/>
      <c r="EB21" s="1"/>
      <c r="EC21" s="8"/>
      <c r="EE21" s="8"/>
      <c r="EF21" s="8"/>
      <c r="EJ21" s="8"/>
      <c r="EK21" s="8"/>
      <c r="EL21" s="2"/>
      <c r="EM21" s="3"/>
      <c r="ET21" s="1"/>
      <c r="EU21" s="8"/>
      <c r="EW21" s="8"/>
      <c r="EX21" s="8"/>
      <c r="FB21" s="8"/>
      <c r="FC21" s="8"/>
      <c r="FD21" s="2"/>
      <c r="FE21" s="3"/>
      <c r="FL21" s="1"/>
      <c r="FM21" s="8"/>
      <c r="FO21" s="8"/>
      <c r="FP21" s="8"/>
      <c r="FT21" s="8"/>
      <c r="FU21" s="8"/>
      <c r="FV21" s="2"/>
      <c r="FW21" s="3"/>
      <c r="GD21" s="1"/>
      <c r="GE21" s="8"/>
      <c r="GG21" s="8"/>
      <c r="GH21" s="8"/>
      <c r="GL21" s="8"/>
      <c r="GM21" s="8"/>
      <c r="GN21" s="2"/>
      <c r="GO21" s="3"/>
      <c r="GV21" s="1"/>
      <c r="GW21" s="8"/>
      <c r="GY21" s="8"/>
      <c r="GZ21" s="8"/>
      <c r="HD21" s="8"/>
      <c r="HE21" s="8"/>
      <c r="HF21" s="2"/>
      <c r="HG21" s="3"/>
      <c r="HN21" s="1"/>
      <c r="HO21" s="8"/>
      <c r="HQ21" s="8"/>
      <c r="HR21" s="8"/>
      <c r="HV21" s="8"/>
      <c r="HW21" s="8"/>
      <c r="HX21" s="2"/>
      <c r="HY21" s="3"/>
      <c r="IF21" s="1"/>
      <c r="IG21" s="8"/>
      <c r="II21" s="8"/>
      <c r="IJ21" s="8"/>
      <c r="IN21" s="8"/>
      <c r="IO21" s="8"/>
      <c r="IP21" s="2"/>
      <c r="IQ21" s="3"/>
    </row>
    <row r="22" spans="1:251" ht="12.75">
      <c r="A22">
        <v>2</v>
      </c>
      <c r="B22" t="s">
        <v>18</v>
      </c>
      <c r="C22" t="s">
        <v>19</v>
      </c>
      <c r="D22">
        <v>2018</v>
      </c>
      <c r="E22">
        <v>8224</v>
      </c>
      <c r="F22" s="1">
        <v>25027.94</v>
      </c>
      <c r="G22" s="8">
        <v>43311</v>
      </c>
      <c r="H22" t="s">
        <v>48</v>
      </c>
      <c r="I22" s="8">
        <v>43308</v>
      </c>
      <c r="J22" s="8">
        <f>I22+30</f>
        <v>43338</v>
      </c>
      <c r="K22" t="s">
        <v>21</v>
      </c>
      <c r="L22">
        <v>2018</v>
      </c>
      <c r="M22">
        <v>7916</v>
      </c>
      <c r="N22" s="8">
        <v>43322</v>
      </c>
      <c r="O22" s="8">
        <v>43325</v>
      </c>
      <c r="P22" s="2">
        <f>O22-J22</f>
        <v>-13</v>
      </c>
      <c r="Q22" s="3">
        <f>P22*F22</f>
        <v>-325363.22</v>
      </c>
      <c r="R22" t="s">
        <v>28</v>
      </c>
      <c r="X22" s="1"/>
      <c r="Y22" s="8"/>
      <c r="AA22" s="8"/>
      <c r="AB22" s="8"/>
      <c r="AF22" s="8"/>
      <c r="AG22" s="8"/>
      <c r="AH22" s="2"/>
      <c r="AI22" s="3"/>
      <c r="AP22" s="1"/>
      <c r="AQ22" s="8"/>
      <c r="AS22" s="8"/>
      <c r="AT22" s="8"/>
      <c r="AX22" s="8"/>
      <c r="AY22" s="8"/>
      <c r="AZ22" s="2"/>
      <c r="BA22" s="3"/>
      <c r="BH22" s="1"/>
      <c r="BI22" s="8"/>
      <c r="BK22" s="8"/>
      <c r="BL22" s="8"/>
      <c r="BP22" s="8"/>
      <c r="BQ22" s="8"/>
      <c r="BR22" s="2"/>
      <c r="BS22" s="3"/>
      <c r="BZ22" s="1"/>
      <c r="CA22" s="8"/>
      <c r="CC22" s="8"/>
      <c r="CD22" s="8"/>
      <c r="CH22" s="8"/>
      <c r="CI22" s="8"/>
      <c r="CJ22" s="2"/>
      <c r="CK22" s="3"/>
      <c r="CR22" s="1"/>
      <c r="CS22" s="8"/>
      <c r="CU22" s="8"/>
      <c r="CV22" s="8"/>
      <c r="CZ22" s="8"/>
      <c r="DA22" s="8"/>
      <c r="DB22" s="2"/>
      <c r="DC22" s="3"/>
      <c r="DJ22" s="1"/>
      <c r="DK22" s="8"/>
      <c r="DM22" s="8"/>
      <c r="DN22" s="8"/>
      <c r="DR22" s="8"/>
      <c r="DS22" s="8"/>
      <c r="DT22" s="2"/>
      <c r="DU22" s="3"/>
      <c r="EB22" s="1"/>
      <c r="EC22" s="8"/>
      <c r="EE22" s="8"/>
      <c r="EF22" s="8"/>
      <c r="EJ22" s="8"/>
      <c r="EK22" s="8"/>
      <c r="EL22" s="2"/>
      <c r="EM22" s="3"/>
      <c r="ET22" s="1"/>
      <c r="EU22" s="8"/>
      <c r="EW22" s="8"/>
      <c r="EX22" s="8"/>
      <c r="FB22" s="8"/>
      <c r="FC22" s="8"/>
      <c r="FD22" s="2"/>
      <c r="FE22" s="3"/>
      <c r="FL22" s="1"/>
      <c r="FM22" s="8"/>
      <c r="FO22" s="8"/>
      <c r="FP22" s="8"/>
      <c r="FT22" s="8"/>
      <c r="FU22" s="8"/>
      <c r="FV22" s="2"/>
      <c r="FW22" s="3"/>
      <c r="GD22" s="1"/>
      <c r="GE22" s="8"/>
      <c r="GG22" s="8"/>
      <c r="GH22" s="8"/>
      <c r="GL22" s="8"/>
      <c r="GM22" s="8"/>
      <c r="GN22" s="2"/>
      <c r="GO22" s="3"/>
      <c r="GV22" s="1"/>
      <c r="GW22" s="8"/>
      <c r="GY22" s="8"/>
      <c r="GZ22" s="8"/>
      <c r="HD22" s="8"/>
      <c r="HE22" s="8"/>
      <c r="HF22" s="2"/>
      <c r="HG22" s="3"/>
      <c r="HN22" s="1"/>
      <c r="HO22" s="8"/>
      <c r="HQ22" s="8"/>
      <c r="HR22" s="8"/>
      <c r="HV22" s="8"/>
      <c r="HW22" s="8"/>
      <c r="HX22" s="2"/>
      <c r="HY22" s="3"/>
      <c r="IF22" s="1"/>
      <c r="IG22" s="8"/>
      <c r="II22" s="8"/>
      <c r="IJ22" s="8"/>
      <c r="IN22" s="8"/>
      <c r="IO22" s="8"/>
      <c r="IP22" s="2"/>
      <c r="IQ22" s="3"/>
    </row>
    <row r="23" spans="1:251" ht="12.75">
      <c r="A23">
        <v>2</v>
      </c>
      <c r="B23" t="s">
        <v>18</v>
      </c>
      <c r="C23" t="s">
        <v>19</v>
      </c>
      <c r="D23">
        <v>2018</v>
      </c>
      <c r="E23">
        <v>8517</v>
      </c>
      <c r="F23" s="1">
        <v>2189.46</v>
      </c>
      <c r="G23" s="8">
        <v>43319</v>
      </c>
      <c r="H23" t="s">
        <v>49</v>
      </c>
      <c r="I23" s="8">
        <v>43315</v>
      </c>
      <c r="J23" s="8">
        <f>I23+30</f>
        <v>43345</v>
      </c>
      <c r="K23" t="s">
        <v>21</v>
      </c>
      <c r="L23">
        <v>2018</v>
      </c>
      <c r="M23">
        <v>7993</v>
      </c>
      <c r="N23" s="8">
        <v>43333</v>
      </c>
      <c r="O23" s="8">
        <v>43339</v>
      </c>
      <c r="P23" s="2">
        <f>O23-J23</f>
        <v>-6</v>
      </c>
      <c r="Q23" s="3">
        <f>P23*F23</f>
        <v>-13136.76</v>
      </c>
      <c r="R23" t="s">
        <v>50</v>
      </c>
      <c r="X23" s="1"/>
      <c r="Y23" s="8"/>
      <c r="AA23" s="8"/>
      <c r="AB23" s="8"/>
      <c r="AF23" s="8"/>
      <c r="AG23" s="8"/>
      <c r="AH23" s="2"/>
      <c r="AI23" s="3"/>
      <c r="AP23" s="1"/>
      <c r="AQ23" s="8"/>
      <c r="AS23" s="8"/>
      <c r="AT23" s="8"/>
      <c r="AX23" s="8"/>
      <c r="AY23" s="8"/>
      <c r="AZ23" s="2"/>
      <c r="BA23" s="3"/>
      <c r="BH23" s="1"/>
      <c r="BI23" s="8"/>
      <c r="BK23" s="8"/>
      <c r="BL23" s="8"/>
      <c r="BP23" s="8"/>
      <c r="BQ23" s="8"/>
      <c r="BR23" s="2"/>
      <c r="BS23" s="3"/>
      <c r="BZ23" s="1"/>
      <c r="CA23" s="8"/>
      <c r="CC23" s="8"/>
      <c r="CD23" s="8"/>
      <c r="CH23" s="8"/>
      <c r="CI23" s="8"/>
      <c r="CJ23" s="2"/>
      <c r="CK23" s="3"/>
      <c r="CR23" s="1"/>
      <c r="CS23" s="8"/>
      <c r="CU23" s="8"/>
      <c r="CV23" s="8"/>
      <c r="CZ23" s="8"/>
      <c r="DA23" s="8"/>
      <c r="DB23" s="2"/>
      <c r="DC23" s="3"/>
      <c r="DJ23" s="1"/>
      <c r="DK23" s="8"/>
      <c r="DM23" s="8"/>
      <c r="DN23" s="8"/>
      <c r="DR23" s="8"/>
      <c r="DS23" s="8"/>
      <c r="DT23" s="2"/>
      <c r="DU23" s="3"/>
      <c r="EB23" s="1"/>
      <c r="EC23" s="8"/>
      <c r="EE23" s="8"/>
      <c r="EF23" s="8"/>
      <c r="EJ23" s="8"/>
      <c r="EK23" s="8"/>
      <c r="EL23" s="2"/>
      <c r="EM23" s="3"/>
      <c r="ET23" s="1"/>
      <c r="EU23" s="8"/>
      <c r="EW23" s="8"/>
      <c r="EX23" s="8"/>
      <c r="FB23" s="8"/>
      <c r="FC23" s="8"/>
      <c r="FD23" s="2"/>
      <c r="FE23" s="3"/>
      <c r="FL23" s="1"/>
      <c r="FM23" s="8"/>
      <c r="FO23" s="8"/>
      <c r="FP23" s="8"/>
      <c r="FT23" s="8"/>
      <c r="FU23" s="8"/>
      <c r="FV23" s="2"/>
      <c r="FW23" s="3"/>
      <c r="GD23" s="1"/>
      <c r="GE23" s="8"/>
      <c r="GG23" s="8"/>
      <c r="GH23" s="8"/>
      <c r="GL23" s="8"/>
      <c r="GM23" s="8"/>
      <c r="GN23" s="2"/>
      <c r="GO23" s="3"/>
      <c r="GV23" s="1"/>
      <c r="GW23" s="8"/>
      <c r="GY23" s="8"/>
      <c r="GZ23" s="8"/>
      <c r="HD23" s="8"/>
      <c r="HE23" s="8"/>
      <c r="HF23" s="2"/>
      <c r="HG23" s="3"/>
      <c r="HN23" s="1"/>
      <c r="HO23" s="8"/>
      <c r="HQ23" s="8"/>
      <c r="HR23" s="8"/>
      <c r="HV23" s="8"/>
      <c r="HW23" s="8"/>
      <c r="HX23" s="2"/>
      <c r="HY23" s="3"/>
      <c r="IF23" s="1"/>
      <c r="IG23" s="8"/>
      <c r="II23" s="8"/>
      <c r="IJ23" s="8"/>
      <c r="IN23" s="8"/>
      <c r="IO23" s="8"/>
      <c r="IP23" s="2"/>
      <c r="IQ23" s="3"/>
    </row>
    <row r="24" spans="1:251" ht="12.75">
      <c r="A24">
        <v>2</v>
      </c>
      <c r="B24" t="s">
        <v>18</v>
      </c>
      <c r="C24" t="s">
        <v>19</v>
      </c>
      <c r="D24">
        <v>2018</v>
      </c>
      <c r="E24">
        <v>8517</v>
      </c>
      <c r="F24" s="1">
        <v>24650.54</v>
      </c>
      <c r="G24" s="8">
        <v>43319</v>
      </c>
      <c r="H24" t="s">
        <v>49</v>
      </c>
      <c r="I24" s="8">
        <v>43315</v>
      </c>
      <c r="J24" s="8">
        <f>I24+30</f>
        <v>43345</v>
      </c>
      <c r="K24" t="s">
        <v>21</v>
      </c>
      <c r="L24">
        <v>2018</v>
      </c>
      <c r="M24">
        <v>7994</v>
      </c>
      <c r="N24" s="8">
        <v>43333</v>
      </c>
      <c r="O24" s="8">
        <v>43339</v>
      </c>
      <c r="P24" s="2">
        <f>O24-J24</f>
        <v>-6</v>
      </c>
      <c r="Q24" s="3">
        <f>P24*F24</f>
        <v>-147903.24</v>
      </c>
      <c r="R24" t="s">
        <v>50</v>
      </c>
      <c r="X24" s="1"/>
      <c r="Y24" s="8"/>
      <c r="AA24" s="8"/>
      <c r="AB24" s="8"/>
      <c r="AF24" s="8"/>
      <c r="AG24" s="8"/>
      <c r="AH24" s="2"/>
      <c r="AI24" s="3"/>
      <c r="AP24" s="1"/>
      <c r="AQ24" s="8"/>
      <c r="AS24" s="8"/>
      <c r="AT24" s="8"/>
      <c r="AX24" s="8"/>
      <c r="AY24" s="8"/>
      <c r="AZ24" s="2"/>
      <c r="BA24" s="3"/>
      <c r="BH24" s="1"/>
      <c r="BI24" s="8"/>
      <c r="BK24" s="8"/>
      <c r="BL24" s="8"/>
      <c r="BP24" s="8"/>
      <c r="BQ24" s="8"/>
      <c r="BR24" s="2"/>
      <c r="BS24" s="3"/>
      <c r="BZ24" s="1"/>
      <c r="CA24" s="8"/>
      <c r="CC24" s="8"/>
      <c r="CD24" s="8"/>
      <c r="CH24" s="8"/>
      <c r="CI24" s="8"/>
      <c r="CJ24" s="2"/>
      <c r="CK24" s="3"/>
      <c r="CR24" s="1"/>
      <c r="CS24" s="8"/>
      <c r="CU24" s="8"/>
      <c r="CV24" s="8"/>
      <c r="CZ24" s="8"/>
      <c r="DA24" s="8"/>
      <c r="DB24" s="2"/>
      <c r="DC24" s="3"/>
      <c r="DJ24" s="1"/>
      <c r="DK24" s="8"/>
      <c r="DM24" s="8"/>
      <c r="DN24" s="8"/>
      <c r="DR24" s="8"/>
      <c r="DS24" s="8"/>
      <c r="DT24" s="2"/>
      <c r="DU24" s="3"/>
      <c r="EB24" s="1"/>
      <c r="EC24" s="8"/>
      <c r="EE24" s="8"/>
      <c r="EF24" s="8"/>
      <c r="EJ24" s="8"/>
      <c r="EK24" s="8"/>
      <c r="EL24" s="2"/>
      <c r="EM24" s="3"/>
      <c r="ET24" s="1"/>
      <c r="EU24" s="8"/>
      <c r="EW24" s="8"/>
      <c r="EX24" s="8"/>
      <c r="FB24" s="8"/>
      <c r="FC24" s="8"/>
      <c r="FD24" s="2"/>
      <c r="FE24" s="3"/>
      <c r="FL24" s="1"/>
      <c r="FM24" s="8"/>
      <c r="FO24" s="8"/>
      <c r="FP24" s="8"/>
      <c r="FT24" s="8"/>
      <c r="FU24" s="8"/>
      <c r="FV24" s="2"/>
      <c r="FW24" s="3"/>
      <c r="GD24" s="1"/>
      <c r="GE24" s="8"/>
      <c r="GG24" s="8"/>
      <c r="GH24" s="8"/>
      <c r="GL24" s="8"/>
      <c r="GM24" s="8"/>
      <c r="GN24" s="2"/>
      <c r="GO24" s="3"/>
      <c r="GV24" s="1"/>
      <c r="GW24" s="8"/>
      <c r="GY24" s="8"/>
      <c r="GZ24" s="8"/>
      <c r="HD24" s="8"/>
      <c r="HE24" s="8"/>
      <c r="HF24" s="2"/>
      <c r="HG24" s="3"/>
      <c r="HN24" s="1"/>
      <c r="HO24" s="8"/>
      <c r="HQ24" s="8"/>
      <c r="HR24" s="8"/>
      <c r="HV24" s="8"/>
      <c r="HW24" s="8"/>
      <c r="HX24" s="2"/>
      <c r="HY24" s="3"/>
      <c r="IF24" s="1"/>
      <c r="IG24" s="8"/>
      <c r="II24" s="8"/>
      <c r="IJ24" s="8"/>
      <c r="IN24" s="8"/>
      <c r="IO24" s="8"/>
      <c r="IP24" s="2"/>
      <c r="IQ24" s="3"/>
    </row>
    <row r="25" spans="1:251" ht="12.75">
      <c r="A25">
        <v>2</v>
      </c>
      <c r="B25" t="s">
        <v>18</v>
      </c>
      <c r="C25" t="s">
        <v>19</v>
      </c>
      <c r="D25">
        <v>2018</v>
      </c>
      <c r="E25">
        <v>7836</v>
      </c>
      <c r="F25" s="1">
        <v>35696.07</v>
      </c>
      <c r="G25" s="8">
        <v>43299</v>
      </c>
      <c r="H25" t="s">
        <v>51</v>
      </c>
      <c r="I25" s="8">
        <v>43277</v>
      </c>
      <c r="J25" s="8">
        <f>I25+30</f>
        <v>43307</v>
      </c>
      <c r="K25" t="s">
        <v>21</v>
      </c>
      <c r="L25">
        <v>2018</v>
      </c>
      <c r="M25">
        <v>8116</v>
      </c>
      <c r="N25" s="8">
        <v>43334</v>
      </c>
      <c r="O25" s="8">
        <v>43339</v>
      </c>
      <c r="P25" s="2">
        <f>O25-J25</f>
        <v>32</v>
      </c>
      <c r="Q25" s="3">
        <f>P25*F25</f>
        <v>1142274.24</v>
      </c>
      <c r="R25" t="s">
        <v>52</v>
      </c>
      <c r="X25" s="1"/>
      <c r="Y25" s="8"/>
      <c r="AA25" s="8"/>
      <c r="AB25" s="8"/>
      <c r="AF25" s="8"/>
      <c r="AG25" s="8"/>
      <c r="AH25" s="2"/>
      <c r="AI25" s="3"/>
      <c r="AP25" s="1"/>
      <c r="AQ25" s="8"/>
      <c r="AS25" s="8"/>
      <c r="AT25" s="8"/>
      <c r="AX25" s="8"/>
      <c r="AY25" s="8"/>
      <c r="AZ25" s="2"/>
      <c r="BA25" s="3"/>
      <c r="BH25" s="1"/>
      <c r="BI25" s="8"/>
      <c r="BK25" s="8"/>
      <c r="BL25" s="8"/>
      <c r="BP25" s="8"/>
      <c r="BQ25" s="8"/>
      <c r="BR25" s="2"/>
      <c r="BS25" s="3"/>
      <c r="BZ25" s="1"/>
      <c r="CA25" s="8"/>
      <c r="CC25" s="8"/>
      <c r="CD25" s="8"/>
      <c r="CH25" s="8"/>
      <c r="CI25" s="8"/>
      <c r="CJ25" s="2"/>
      <c r="CK25" s="3"/>
      <c r="CR25" s="1"/>
      <c r="CS25" s="8"/>
      <c r="CU25" s="8"/>
      <c r="CV25" s="8"/>
      <c r="CZ25" s="8"/>
      <c r="DA25" s="8"/>
      <c r="DB25" s="2"/>
      <c r="DC25" s="3"/>
      <c r="DJ25" s="1"/>
      <c r="DK25" s="8"/>
      <c r="DM25" s="8"/>
      <c r="DN25" s="8"/>
      <c r="DR25" s="8"/>
      <c r="DS25" s="8"/>
      <c r="DT25" s="2"/>
      <c r="DU25" s="3"/>
      <c r="EB25" s="1"/>
      <c r="EC25" s="8"/>
      <c r="EE25" s="8"/>
      <c r="EF25" s="8"/>
      <c r="EJ25" s="8"/>
      <c r="EK25" s="8"/>
      <c r="EL25" s="2"/>
      <c r="EM25" s="3"/>
      <c r="ET25" s="1"/>
      <c r="EU25" s="8"/>
      <c r="EW25" s="8"/>
      <c r="EX25" s="8"/>
      <c r="FB25" s="8"/>
      <c r="FC25" s="8"/>
      <c r="FD25" s="2"/>
      <c r="FE25" s="3"/>
      <c r="FL25" s="1"/>
      <c r="FM25" s="8"/>
      <c r="FO25" s="8"/>
      <c r="FP25" s="8"/>
      <c r="FT25" s="8"/>
      <c r="FU25" s="8"/>
      <c r="FV25" s="2"/>
      <c r="FW25" s="3"/>
      <c r="GD25" s="1"/>
      <c r="GE25" s="8"/>
      <c r="GG25" s="8"/>
      <c r="GH25" s="8"/>
      <c r="GL25" s="8"/>
      <c r="GM25" s="8"/>
      <c r="GN25" s="2"/>
      <c r="GO25" s="3"/>
      <c r="GV25" s="1"/>
      <c r="GW25" s="8"/>
      <c r="GY25" s="8"/>
      <c r="GZ25" s="8"/>
      <c r="HD25" s="8"/>
      <c r="HE25" s="8"/>
      <c r="HF25" s="2"/>
      <c r="HG25" s="3"/>
      <c r="HN25" s="1"/>
      <c r="HO25" s="8"/>
      <c r="HQ25" s="8"/>
      <c r="HR25" s="8"/>
      <c r="HV25" s="8"/>
      <c r="HW25" s="8"/>
      <c r="HX25" s="2"/>
      <c r="HY25" s="3"/>
      <c r="IF25" s="1"/>
      <c r="IG25" s="8"/>
      <c r="II25" s="8"/>
      <c r="IJ25" s="8"/>
      <c r="IN25" s="8"/>
      <c r="IO25" s="8"/>
      <c r="IP25" s="2"/>
      <c r="IQ25" s="3"/>
    </row>
    <row r="26" spans="1:251" ht="12.75">
      <c r="A26">
        <v>2</v>
      </c>
      <c r="B26" t="s">
        <v>18</v>
      </c>
      <c r="C26" t="s">
        <v>19</v>
      </c>
      <c r="D26">
        <v>2018</v>
      </c>
      <c r="E26">
        <v>8555</v>
      </c>
      <c r="F26" s="1">
        <v>67321.22</v>
      </c>
      <c r="G26" s="8">
        <v>43320</v>
      </c>
      <c r="H26" t="s">
        <v>53</v>
      </c>
      <c r="I26" s="8">
        <v>43319</v>
      </c>
      <c r="J26" s="8">
        <f>I26+30</f>
        <v>43349</v>
      </c>
      <c r="K26" t="s">
        <v>21</v>
      </c>
      <c r="L26">
        <v>2018</v>
      </c>
      <c r="M26">
        <v>8543</v>
      </c>
      <c r="N26" s="8">
        <v>43341</v>
      </c>
      <c r="O26" s="8">
        <v>43343</v>
      </c>
      <c r="P26" s="2">
        <f>O26-J26</f>
        <v>-6</v>
      </c>
      <c r="Q26" s="3">
        <f>P26*F26</f>
        <v>-403927.32</v>
      </c>
      <c r="R26" t="s">
        <v>54</v>
      </c>
      <c r="X26" s="1"/>
      <c r="Y26" s="8"/>
      <c r="AA26" s="8"/>
      <c r="AB26" s="8"/>
      <c r="AF26" s="8"/>
      <c r="AG26" s="8"/>
      <c r="AH26" s="2"/>
      <c r="AI26" s="3"/>
      <c r="AP26" s="1"/>
      <c r="AQ26" s="8"/>
      <c r="AS26" s="8"/>
      <c r="AT26" s="8"/>
      <c r="AX26" s="8"/>
      <c r="AY26" s="8"/>
      <c r="AZ26" s="2"/>
      <c r="BA26" s="3"/>
      <c r="BH26" s="1"/>
      <c r="BI26" s="8"/>
      <c r="BK26" s="8"/>
      <c r="BL26" s="8"/>
      <c r="BP26" s="8"/>
      <c r="BQ26" s="8"/>
      <c r="BR26" s="2"/>
      <c r="BS26" s="3"/>
      <c r="BZ26" s="1"/>
      <c r="CA26" s="8"/>
      <c r="CC26" s="8"/>
      <c r="CD26" s="8"/>
      <c r="CH26" s="8"/>
      <c r="CI26" s="8"/>
      <c r="CJ26" s="2"/>
      <c r="CK26" s="3"/>
      <c r="CR26" s="1"/>
      <c r="CS26" s="8"/>
      <c r="CU26" s="8"/>
      <c r="CV26" s="8"/>
      <c r="CZ26" s="8"/>
      <c r="DA26" s="8"/>
      <c r="DB26" s="2"/>
      <c r="DC26" s="3"/>
      <c r="DJ26" s="1"/>
      <c r="DK26" s="8"/>
      <c r="DM26" s="8"/>
      <c r="DN26" s="8"/>
      <c r="DR26" s="8"/>
      <c r="DS26" s="8"/>
      <c r="DT26" s="2"/>
      <c r="DU26" s="3"/>
      <c r="EB26" s="1"/>
      <c r="EC26" s="8"/>
      <c r="EE26" s="8"/>
      <c r="EF26" s="8"/>
      <c r="EJ26" s="8"/>
      <c r="EK26" s="8"/>
      <c r="EL26" s="2"/>
      <c r="EM26" s="3"/>
      <c r="ET26" s="1"/>
      <c r="EU26" s="8"/>
      <c r="EW26" s="8"/>
      <c r="EX26" s="8"/>
      <c r="FB26" s="8"/>
      <c r="FC26" s="8"/>
      <c r="FD26" s="2"/>
      <c r="FE26" s="3"/>
      <c r="FL26" s="1"/>
      <c r="FM26" s="8"/>
      <c r="FO26" s="8"/>
      <c r="FP26" s="8"/>
      <c r="FT26" s="8"/>
      <c r="FU26" s="8"/>
      <c r="FV26" s="2"/>
      <c r="FW26" s="3"/>
      <c r="GD26" s="1"/>
      <c r="GE26" s="8"/>
      <c r="GG26" s="8"/>
      <c r="GH26" s="8"/>
      <c r="GL26" s="8"/>
      <c r="GM26" s="8"/>
      <c r="GN26" s="2"/>
      <c r="GO26" s="3"/>
      <c r="GV26" s="1"/>
      <c r="GW26" s="8"/>
      <c r="GY26" s="8"/>
      <c r="GZ26" s="8"/>
      <c r="HD26" s="8"/>
      <c r="HE26" s="8"/>
      <c r="HF26" s="2"/>
      <c r="HG26" s="3"/>
      <c r="HN26" s="1"/>
      <c r="HO26" s="8"/>
      <c r="HQ26" s="8"/>
      <c r="HR26" s="8"/>
      <c r="HV26" s="8"/>
      <c r="HW26" s="8"/>
      <c r="HX26" s="2"/>
      <c r="HY26" s="3"/>
      <c r="IF26" s="1"/>
      <c r="IG26" s="8"/>
      <c r="II26" s="8"/>
      <c r="IJ26" s="8"/>
      <c r="IN26" s="8"/>
      <c r="IO26" s="8"/>
      <c r="IP26" s="2"/>
      <c r="IQ26" s="3"/>
    </row>
    <row r="27" spans="1:251" ht="12.75">
      <c r="A27">
        <v>2</v>
      </c>
      <c r="B27" t="s">
        <v>18</v>
      </c>
      <c r="C27" t="s">
        <v>19</v>
      </c>
      <c r="D27">
        <v>2018</v>
      </c>
      <c r="E27">
        <v>9267</v>
      </c>
      <c r="F27" s="1">
        <v>42284.96</v>
      </c>
      <c r="G27" s="8">
        <v>43322</v>
      </c>
      <c r="H27" t="s">
        <v>55</v>
      </c>
      <c r="I27" s="8">
        <v>43307</v>
      </c>
      <c r="J27" s="8">
        <f>I27+30</f>
        <v>43337</v>
      </c>
      <c r="K27" t="s">
        <v>21</v>
      </c>
      <c r="L27">
        <v>2018</v>
      </c>
      <c r="M27">
        <v>8548</v>
      </c>
      <c r="N27" s="8">
        <v>43341</v>
      </c>
      <c r="O27" s="8">
        <v>43346</v>
      </c>
      <c r="P27" s="2">
        <f>O27-J27</f>
        <v>9</v>
      </c>
      <c r="Q27" s="3">
        <f>P27*F27</f>
        <v>380564.64</v>
      </c>
      <c r="R27" t="s">
        <v>56</v>
      </c>
      <c r="X27" s="1"/>
      <c r="Y27" s="8"/>
      <c r="AA27" s="8"/>
      <c r="AB27" s="8"/>
      <c r="AF27" s="8"/>
      <c r="AG27" s="8"/>
      <c r="AH27" s="2"/>
      <c r="AI27" s="3"/>
      <c r="AP27" s="1"/>
      <c r="AQ27" s="8"/>
      <c r="AS27" s="8"/>
      <c r="AT27" s="8"/>
      <c r="AX27" s="8"/>
      <c r="AY27" s="8"/>
      <c r="AZ27" s="2"/>
      <c r="BA27" s="3"/>
      <c r="BH27" s="1"/>
      <c r="BI27" s="8"/>
      <c r="BK27" s="8"/>
      <c r="BL27" s="8"/>
      <c r="BP27" s="8"/>
      <c r="BQ27" s="8"/>
      <c r="BR27" s="2"/>
      <c r="BS27" s="3"/>
      <c r="BZ27" s="1"/>
      <c r="CA27" s="8"/>
      <c r="CC27" s="8"/>
      <c r="CD27" s="8"/>
      <c r="CH27" s="8"/>
      <c r="CI27" s="8"/>
      <c r="CJ27" s="2"/>
      <c r="CK27" s="3"/>
      <c r="CR27" s="1"/>
      <c r="CS27" s="8"/>
      <c r="CU27" s="8"/>
      <c r="CV27" s="8"/>
      <c r="CZ27" s="8"/>
      <c r="DA27" s="8"/>
      <c r="DB27" s="2"/>
      <c r="DC27" s="3"/>
      <c r="DJ27" s="1"/>
      <c r="DK27" s="8"/>
      <c r="DM27" s="8"/>
      <c r="DN27" s="8"/>
      <c r="DR27" s="8"/>
      <c r="DS27" s="8"/>
      <c r="DT27" s="2"/>
      <c r="DU27" s="3"/>
      <c r="EB27" s="1"/>
      <c r="EC27" s="8"/>
      <c r="EE27" s="8"/>
      <c r="EF27" s="8"/>
      <c r="EJ27" s="8"/>
      <c r="EK27" s="8"/>
      <c r="EL27" s="2"/>
      <c r="EM27" s="3"/>
      <c r="ET27" s="1"/>
      <c r="EU27" s="8"/>
      <c r="EW27" s="8"/>
      <c r="EX27" s="8"/>
      <c r="FB27" s="8"/>
      <c r="FC27" s="8"/>
      <c r="FD27" s="2"/>
      <c r="FE27" s="3"/>
      <c r="FL27" s="1"/>
      <c r="FM27" s="8"/>
      <c r="FO27" s="8"/>
      <c r="FP27" s="8"/>
      <c r="FT27" s="8"/>
      <c r="FU27" s="8"/>
      <c r="FV27" s="2"/>
      <c r="FW27" s="3"/>
      <c r="GD27" s="1"/>
      <c r="GE27" s="8"/>
      <c r="GG27" s="8"/>
      <c r="GH27" s="8"/>
      <c r="GL27" s="8"/>
      <c r="GM27" s="8"/>
      <c r="GN27" s="2"/>
      <c r="GO27" s="3"/>
      <c r="GV27" s="1"/>
      <c r="GW27" s="8"/>
      <c r="GY27" s="8"/>
      <c r="GZ27" s="8"/>
      <c r="HD27" s="8"/>
      <c r="HE27" s="8"/>
      <c r="HF27" s="2"/>
      <c r="HG27" s="3"/>
      <c r="HN27" s="1"/>
      <c r="HO27" s="8"/>
      <c r="HQ27" s="8"/>
      <c r="HR27" s="8"/>
      <c r="HV27" s="8"/>
      <c r="HW27" s="8"/>
      <c r="HX27" s="2"/>
      <c r="HY27" s="3"/>
      <c r="IF27" s="1"/>
      <c r="IG27" s="8"/>
      <c r="II27" s="8"/>
      <c r="IJ27" s="8"/>
      <c r="IN27" s="8"/>
      <c r="IO27" s="8"/>
      <c r="IP27" s="2"/>
      <c r="IQ27" s="3"/>
    </row>
    <row r="28" spans="1:251" ht="12.75">
      <c r="A28">
        <v>2</v>
      </c>
      <c r="B28" t="s">
        <v>18</v>
      </c>
      <c r="C28" t="s">
        <v>19</v>
      </c>
      <c r="D28">
        <v>2018</v>
      </c>
      <c r="E28">
        <v>8497</v>
      </c>
      <c r="F28" s="1">
        <v>38630.25</v>
      </c>
      <c r="G28" s="8">
        <v>43318</v>
      </c>
      <c r="H28" t="s">
        <v>51</v>
      </c>
      <c r="I28" s="8">
        <v>43312</v>
      </c>
      <c r="J28" s="8">
        <f>I28+30</f>
        <v>43342</v>
      </c>
      <c r="K28" t="s">
        <v>21</v>
      </c>
      <c r="L28">
        <v>2018</v>
      </c>
      <c r="M28">
        <v>8557</v>
      </c>
      <c r="N28" s="8">
        <v>43341</v>
      </c>
      <c r="O28" s="8">
        <v>43343</v>
      </c>
      <c r="P28" s="2">
        <f>O28-J28</f>
        <v>1</v>
      </c>
      <c r="Q28" s="3">
        <f>P28*F28</f>
        <v>38630.25</v>
      </c>
      <c r="R28" t="s">
        <v>26</v>
      </c>
      <c r="X28" s="1"/>
      <c r="Y28" s="8"/>
      <c r="AA28" s="8"/>
      <c r="AB28" s="8"/>
      <c r="AF28" s="8"/>
      <c r="AG28" s="8"/>
      <c r="AH28" s="2"/>
      <c r="AI28" s="3"/>
      <c r="AP28" s="1"/>
      <c r="AQ28" s="8"/>
      <c r="AS28" s="8"/>
      <c r="AT28" s="8"/>
      <c r="AX28" s="8"/>
      <c r="AY28" s="8"/>
      <c r="AZ28" s="2"/>
      <c r="BA28" s="3"/>
      <c r="BH28" s="1"/>
      <c r="BI28" s="8"/>
      <c r="BK28" s="8"/>
      <c r="BL28" s="8"/>
      <c r="BP28" s="8"/>
      <c r="BQ28" s="8"/>
      <c r="BR28" s="2"/>
      <c r="BS28" s="3"/>
      <c r="BZ28" s="1"/>
      <c r="CA28" s="8"/>
      <c r="CC28" s="8"/>
      <c r="CD28" s="8"/>
      <c r="CH28" s="8"/>
      <c r="CI28" s="8"/>
      <c r="CJ28" s="2"/>
      <c r="CK28" s="3"/>
      <c r="CR28" s="1"/>
      <c r="CS28" s="8"/>
      <c r="CU28" s="8"/>
      <c r="CV28" s="8"/>
      <c r="CZ28" s="8"/>
      <c r="DA28" s="8"/>
      <c r="DB28" s="2"/>
      <c r="DC28" s="3"/>
      <c r="DJ28" s="1"/>
      <c r="DK28" s="8"/>
      <c r="DM28" s="8"/>
      <c r="DN28" s="8"/>
      <c r="DR28" s="8"/>
      <c r="DS28" s="8"/>
      <c r="DT28" s="2"/>
      <c r="DU28" s="3"/>
      <c r="EB28" s="1"/>
      <c r="EC28" s="8"/>
      <c r="EE28" s="8"/>
      <c r="EF28" s="8"/>
      <c r="EJ28" s="8"/>
      <c r="EK28" s="8"/>
      <c r="EL28" s="2"/>
      <c r="EM28" s="3"/>
      <c r="ET28" s="1"/>
      <c r="EU28" s="8"/>
      <c r="EW28" s="8"/>
      <c r="EX28" s="8"/>
      <c r="FB28" s="8"/>
      <c r="FC28" s="8"/>
      <c r="FD28" s="2"/>
      <c r="FE28" s="3"/>
      <c r="FL28" s="1"/>
      <c r="FM28" s="8"/>
      <c r="FO28" s="8"/>
      <c r="FP28" s="8"/>
      <c r="FT28" s="8"/>
      <c r="FU28" s="8"/>
      <c r="FV28" s="2"/>
      <c r="FW28" s="3"/>
      <c r="GD28" s="1"/>
      <c r="GE28" s="8"/>
      <c r="GG28" s="8"/>
      <c r="GH28" s="8"/>
      <c r="GL28" s="8"/>
      <c r="GM28" s="8"/>
      <c r="GN28" s="2"/>
      <c r="GO28" s="3"/>
      <c r="GV28" s="1"/>
      <c r="GW28" s="8"/>
      <c r="GY28" s="8"/>
      <c r="GZ28" s="8"/>
      <c r="HD28" s="8"/>
      <c r="HE28" s="8"/>
      <c r="HF28" s="2"/>
      <c r="HG28" s="3"/>
      <c r="HN28" s="1"/>
      <c r="HO28" s="8"/>
      <c r="HQ28" s="8"/>
      <c r="HR28" s="8"/>
      <c r="HV28" s="8"/>
      <c r="HW28" s="8"/>
      <c r="HX28" s="2"/>
      <c r="HY28" s="3"/>
      <c r="IF28" s="1"/>
      <c r="IG28" s="8"/>
      <c r="II28" s="8"/>
      <c r="IJ28" s="8"/>
      <c r="IN28" s="8"/>
      <c r="IO28" s="8"/>
      <c r="IP28" s="2"/>
      <c r="IQ28" s="3"/>
    </row>
    <row r="29" spans="1:251" ht="12.75">
      <c r="A29">
        <v>2</v>
      </c>
      <c r="B29" t="s">
        <v>18</v>
      </c>
      <c r="C29" t="s">
        <v>19</v>
      </c>
      <c r="D29">
        <v>2018</v>
      </c>
      <c r="E29">
        <v>7693</v>
      </c>
      <c r="F29" s="1">
        <v>2950.55</v>
      </c>
      <c r="G29" s="8">
        <v>43290</v>
      </c>
      <c r="H29" t="s">
        <v>57</v>
      </c>
      <c r="I29" s="8">
        <v>43279</v>
      </c>
      <c r="J29" s="8">
        <f>I29+30</f>
        <v>43309</v>
      </c>
      <c r="K29" t="s">
        <v>21</v>
      </c>
      <c r="L29">
        <v>2018</v>
      </c>
      <c r="M29">
        <v>8564</v>
      </c>
      <c r="N29" s="8">
        <v>43342</v>
      </c>
      <c r="O29" s="8">
        <v>43343</v>
      </c>
      <c r="P29" s="2">
        <f>O29-J29</f>
        <v>34</v>
      </c>
      <c r="Q29" s="3">
        <f>P29*F29</f>
        <v>100318.70000000001</v>
      </c>
      <c r="R29" t="s">
        <v>58</v>
      </c>
      <c r="X29" s="1"/>
      <c r="Y29" s="8"/>
      <c r="AA29" s="8"/>
      <c r="AB29" s="8"/>
      <c r="AF29" s="8"/>
      <c r="AG29" s="8"/>
      <c r="AH29" s="2"/>
      <c r="AI29" s="3"/>
      <c r="AP29" s="1"/>
      <c r="AQ29" s="8"/>
      <c r="AS29" s="8"/>
      <c r="AT29" s="8"/>
      <c r="AX29" s="8"/>
      <c r="AY29" s="8"/>
      <c r="AZ29" s="2"/>
      <c r="BA29" s="3"/>
      <c r="BH29" s="1"/>
      <c r="BI29" s="8"/>
      <c r="BK29" s="8"/>
      <c r="BL29" s="8"/>
      <c r="BP29" s="8"/>
      <c r="BQ29" s="8"/>
      <c r="BR29" s="2"/>
      <c r="BS29" s="3"/>
      <c r="BZ29" s="1"/>
      <c r="CA29" s="8"/>
      <c r="CC29" s="8"/>
      <c r="CD29" s="8"/>
      <c r="CH29" s="8"/>
      <c r="CI29" s="8"/>
      <c r="CJ29" s="2"/>
      <c r="CK29" s="3"/>
      <c r="CR29" s="1"/>
      <c r="CS29" s="8"/>
      <c r="CU29" s="8"/>
      <c r="CV29" s="8"/>
      <c r="CZ29" s="8"/>
      <c r="DA29" s="8"/>
      <c r="DB29" s="2"/>
      <c r="DC29" s="3"/>
      <c r="DJ29" s="1"/>
      <c r="DK29" s="8"/>
      <c r="DM29" s="8"/>
      <c r="DN29" s="8"/>
      <c r="DR29" s="8"/>
      <c r="DS29" s="8"/>
      <c r="DT29" s="2"/>
      <c r="DU29" s="3"/>
      <c r="EB29" s="1"/>
      <c r="EC29" s="8"/>
      <c r="EE29" s="8"/>
      <c r="EF29" s="8"/>
      <c r="EJ29" s="8"/>
      <c r="EK29" s="8"/>
      <c r="EL29" s="2"/>
      <c r="EM29" s="3"/>
      <c r="ET29" s="1"/>
      <c r="EU29" s="8"/>
      <c r="EW29" s="8"/>
      <c r="EX29" s="8"/>
      <c r="FB29" s="8"/>
      <c r="FC29" s="8"/>
      <c r="FD29" s="2"/>
      <c r="FE29" s="3"/>
      <c r="FL29" s="1"/>
      <c r="FM29" s="8"/>
      <c r="FO29" s="8"/>
      <c r="FP29" s="8"/>
      <c r="FT29" s="8"/>
      <c r="FU29" s="8"/>
      <c r="FV29" s="2"/>
      <c r="FW29" s="3"/>
      <c r="GD29" s="1"/>
      <c r="GE29" s="8"/>
      <c r="GG29" s="8"/>
      <c r="GH29" s="8"/>
      <c r="GL29" s="8"/>
      <c r="GM29" s="8"/>
      <c r="GN29" s="2"/>
      <c r="GO29" s="3"/>
      <c r="GV29" s="1"/>
      <c r="GW29" s="8"/>
      <c r="GY29" s="8"/>
      <c r="GZ29" s="8"/>
      <c r="HD29" s="8"/>
      <c r="HE29" s="8"/>
      <c r="HF29" s="2"/>
      <c r="HG29" s="3"/>
      <c r="HN29" s="1"/>
      <c r="HO29" s="8"/>
      <c r="HQ29" s="8"/>
      <c r="HR29" s="8"/>
      <c r="HV29" s="8"/>
      <c r="HW29" s="8"/>
      <c r="HX29" s="2"/>
      <c r="HY29" s="3"/>
      <c r="IF29" s="1"/>
      <c r="IG29" s="8"/>
      <c r="II29" s="8"/>
      <c r="IJ29" s="8"/>
      <c r="IN29" s="8"/>
      <c r="IO29" s="8"/>
      <c r="IP29" s="2"/>
      <c r="IQ29" s="3"/>
    </row>
    <row r="30" spans="1:251" ht="12.75">
      <c r="A30">
        <v>2</v>
      </c>
      <c r="B30" t="s">
        <v>18</v>
      </c>
      <c r="C30" t="s">
        <v>19</v>
      </c>
      <c r="D30">
        <v>2018</v>
      </c>
      <c r="E30">
        <v>5966</v>
      </c>
      <c r="F30" s="1">
        <v>225</v>
      </c>
      <c r="G30" s="8">
        <v>43223</v>
      </c>
      <c r="H30" t="s">
        <v>59</v>
      </c>
      <c r="I30" s="8">
        <v>43217</v>
      </c>
      <c r="J30" s="8">
        <f>I30+30</f>
        <v>43247</v>
      </c>
      <c r="K30" t="s">
        <v>21</v>
      </c>
      <c r="L30">
        <v>2018</v>
      </c>
      <c r="M30">
        <v>8570</v>
      </c>
      <c r="N30" s="8">
        <v>43342</v>
      </c>
      <c r="O30" s="8">
        <v>43346</v>
      </c>
      <c r="P30" s="2">
        <f>O30-J30</f>
        <v>99</v>
      </c>
      <c r="Q30" s="3">
        <f>P30*F30</f>
        <v>22275</v>
      </c>
      <c r="R30" t="s">
        <v>58</v>
      </c>
      <c r="X30" s="1"/>
      <c r="Y30" s="8"/>
      <c r="AA30" s="8"/>
      <c r="AB30" s="8"/>
      <c r="AF30" s="8"/>
      <c r="AG30" s="8"/>
      <c r="AH30" s="2"/>
      <c r="AI30" s="3"/>
      <c r="AP30" s="1"/>
      <c r="AQ30" s="8"/>
      <c r="AS30" s="8"/>
      <c r="AT30" s="8"/>
      <c r="AX30" s="8"/>
      <c r="AY30" s="8"/>
      <c r="AZ30" s="2"/>
      <c r="BA30" s="3"/>
      <c r="BH30" s="1"/>
      <c r="BI30" s="8"/>
      <c r="BK30" s="8"/>
      <c r="BL30" s="8"/>
      <c r="BP30" s="8"/>
      <c r="BQ30" s="8"/>
      <c r="BR30" s="2"/>
      <c r="BS30" s="3"/>
      <c r="BZ30" s="1"/>
      <c r="CA30" s="8"/>
      <c r="CC30" s="8"/>
      <c r="CD30" s="8"/>
      <c r="CH30" s="8"/>
      <c r="CI30" s="8"/>
      <c r="CJ30" s="2"/>
      <c r="CK30" s="3"/>
      <c r="CR30" s="1"/>
      <c r="CS30" s="8"/>
      <c r="CU30" s="8"/>
      <c r="CV30" s="8"/>
      <c r="CZ30" s="8"/>
      <c r="DA30" s="8"/>
      <c r="DB30" s="2"/>
      <c r="DC30" s="3"/>
      <c r="DJ30" s="1"/>
      <c r="DK30" s="8"/>
      <c r="DM30" s="8"/>
      <c r="DN30" s="8"/>
      <c r="DR30" s="8"/>
      <c r="DS30" s="8"/>
      <c r="DT30" s="2"/>
      <c r="DU30" s="3"/>
      <c r="EB30" s="1"/>
      <c r="EC30" s="8"/>
      <c r="EE30" s="8"/>
      <c r="EF30" s="8"/>
      <c r="EJ30" s="8"/>
      <c r="EK30" s="8"/>
      <c r="EL30" s="2"/>
      <c r="EM30" s="3"/>
      <c r="ET30" s="1"/>
      <c r="EU30" s="8"/>
      <c r="EW30" s="8"/>
      <c r="EX30" s="8"/>
      <c r="FB30" s="8"/>
      <c r="FC30" s="8"/>
      <c r="FD30" s="2"/>
      <c r="FE30" s="3"/>
      <c r="FL30" s="1"/>
      <c r="FM30" s="8"/>
      <c r="FO30" s="8"/>
      <c r="FP30" s="8"/>
      <c r="FT30" s="8"/>
      <c r="FU30" s="8"/>
      <c r="FV30" s="2"/>
      <c r="FW30" s="3"/>
      <c r="GD30" s="1"/>
      <c r="GE30" s="8"/>
      <c r="GG30" s="8"/>
      <c r="GH30" s="8"/>
      <c r="GL30" s="8"/>
      <c r="GM30" s="8"/>
      <c r="GN30" s="2"/>
      <c r="GO30" s="3"/>
      <c r="GV30" s="1"/>
      <c r="GW30" s="8"/>
      <c r="GY30" s="8"/>
      <c r="GZ30" s="8"/>
      <c r="HD30" s="8"/>
      <c r="HE30" s="8"/>
      <c r="HF30" s="2"/>
      <c r="HG30" s="3"/>
      <c r="HN30" s="1"/>
      <c r="HO30" s="8"/>
      <c r="HQ30" s="8"/>
      <c r="HR30" s="8"/>
      <c r="HV30" s="8"/>
      <c r="HW30" s="8"/>
      <c r="HX30" s="2"/>
      <c r="HY30" s="3"/>
      <c r="IF30" s="1"/>
      <c r="IG30" s="8"/>
      <c r="II30" s="8"/>
      <c r="IJ30" s="8"/>
      <c r="IN30" s="8"/>
      <c r="IO30" s="8"/>
      <c r="IP30" s="2"/>
      <c r="IQ30" s="3"/>
    </row>
    <row r="31" spans="1:251" ht="12.75">
      <c r="A31">
        <v>2</v>
      </c>
      <c r="B31" t="s">
        <v>18</v>
      </c>
      <c r="C31" t="s">
        <v>19</v>
      </c>
      <c r="D31">
        <v>2018</v>
      </c>
      <c r="E31">
        <v>5966</v>
      </c>
      <c r="F31" s="1">
        <v>548.32</v>
      </c>
      <c r="G31" s="8">
        <v>43223</v>
      </c>
      <c r="H31" t="s">
        <v>59</v>
      </c>
      <c r="I31" s="8">
        <v>43217</v>
      </c>
      <c r="J31" s="8">
        <f>I31+30</f>
        <v>43247</v>
      </c>
      <c r="K31" t="s">
        <v>21</v>
      </c>
      <c r="L31">
        <v>2018</v>
      </c>
      <c r="M31">
        <v>8571</v>
      </c>
      <c r="N31" s="8">
        <v>43342</v>
      </c>
      <c r="O31" s="8">
        <v>43346</v>
      </c>
      <c r="P31" s="2">
        <f>O31-J31</f>
        <v>99</v>
      </c>
      <c r="Q31" s="3">
        <f>P31*F31</f>
        <v>54283.68000000001</v>
      </c>
      <c r="R31" t="s">
        <v>58</v>
      </c>
      <c r="X31" s="1"/>
      <c r="Y31" s="8"/>
      <c r="AA31" s="8"/>
      <c r="AB31" s="8"/>
      <c r="AF31" s="8"/>
      <c r="AG31" s="8"/>
      <c r="AH31" s="2"/>
      <c r="AI31" s="3"/>
      <c r="AP31" s="1"/>
      <c r="AQ31" s="8"/>
      <c r="AS31" s="8"/>
      <c r="AT31" s="8"/>
      <c r="AX31" s="8"/>
      <c r="AY31" s="8"/>
      <c r="AZ31" s="2"/>
      <c r="BA31" s="3"/>
      <c r="BH31" s="1"/>
      <c r="BI31" s="8"/>
      <c r="BK31" s="8"/>
      <c r="BL31" s="8"/>
      <c r="BP31" s="8"/>
      <c r="BQ31" s="8"/>
      <c r="BR31" s="2"/>
      <c r="BS31" s="3"/>
      <c r="BZ31" s="1"/>
      <c r="CA31" s="8"/>
      <c r="CC31" s="8"/>
      <c r="CD31" s="8"/>
      <c r="CH31" s="8"/>
      <c r="CI31" s="8"/>
      <c r="CJ31" s="2"/>
      <c r="CK31" s="3"/>
      <c r="CR31" s="1"/>
      <c r="CS31" s="8"/>
      <c r="CU31" s="8"/>
      <c r="CV31" s="8"/>
      <c r="CZ31" s="8"/>
      <c r="DA31" s="8"/>
      <c r="DB31" s="2"/>
      <c r="DC31" s="3"/>
      <c r="DJ31" s="1"/>
      <c r="DK31" s="8"/>
      <c r="DM31" s="8"/>
      <c r="DN31" s="8"/>
      <c r="DR31" s="8"/>
      <c r="DS31" s="8"/>
      <c r="DT31" s="2"/>
      <c r="DU31" s="3"/>
      <c r="EB31" s="1"/>
      <c r="EC31" s="8"/>
      <c r="EE31" s="8"/>
      <c r="EF31" s="8"/>
      <c r="EJ31" s="8"/>
      <c r="EK31" s="8"/>
      <c r="EL31" s="2"/>
      <c r="EM31" s="3"/>
      <c r="ET31" s="1"/>
      <c r="EU31" s="8"/>
      <c r="EW31" s="8"/>
      <c r="EX31" s="8"/>
      <c r="FB31" s="8"/>
      <c r="FC31" s="8"/>
      <c r="FD31" s="2"/>
      <c r="FE31" s="3"/>
      <c r="FL31" s="1"/>
      <c r="FM31" s="8"/>
      <c r="FO31" s="8"/>
      <c r="FP31" s="8"/>
      <c r="FT31" s="8"/>
      <c r="FU31" s="8"/>
      <c r="FV31" s="2"/>
      <c r="FW31" s="3"/>
      <c r="GD31" s="1"/>
      <c r="GE31" s="8"/>
      <c r="GG31" s="8"/>
      <c r="GH31" s="8"/>
      <c r="GL31" s="8"/>
      <c r="GM31" s="8"/>
      <c r="GN31" s="2"/>
      <c r="GO31" s="3"/>
      <c r="GV31" s="1"/>
      <c r="GW31" s="8"/>
      <c r="GY31" s="8"/>
      <c r="GZ31" s="8"/>
      <c r="HD31" s="8"/>
      <c r="HE31" s="8"/>
      <c r="HF31" s="2"/>
      <c r="HG31" s="3"/>
      <c r="HN31" s="1"/>
      <c r="HO31" s="8"/>
      <c r="HQ31" s="8"/>
      <c r="HR31" s="8"/>
      <c r="HV31" s="8"/>
      <c r="HW31" s="8"/>
      <c r="HX31" s="2"/>
      <c r="HY31" s="3"/>
      <c r="IF31" s="1"/>
      <c r="IG31" s="8"/>
      <c r="II31" s="8"/>
      <c r="IJ31" s="8"/>
      <c r="IN31" s="8"/>
      <c r="IO31" s="8"/>
      <c r="IP31" s="2"/>
      <c r="IQ31" s="3"/>
    </row>
    <row r="32" spans="1:251" ht="12.75">
      <c r="A32">
        <v>2</v>
      </c>
      <c r="B32" t="s">
        <v>18</v>
      </c>
      <c r="C32" t="s">
        <v>19</v>
      </c>
      <c r="D32">
        <v>2018</v>
      </c>
      <c r="E32">
        <v>7399</v>
      </c>
      <c r="F32" s="1">
        <v>5729.24</v>
      </c>
      <c r="G32" s="8">
        <v>43265</v>
      </c>
      <c r="H32" t="s">
        <v>60</v>
      </c>
      <c r="I32" s="8">
        <v>43257</v>
      </c>
      <c r="J32" s="8">
        <f>I32+30</f>
        <v>43287</v>
      </c>
      <c r="K32" t="s">
        <v>21</v>
      </c>
      <c r="L32">
        <v>2018</v>
      </c>
      <c r="M32">
        <v>8797</v>
      </c>
      <c r="N32" s="8">
        <v>43354</v>
      </c>
      <c r="O32" s="8">
        <v>43355</v>
      </c>
      <c r="P32" s="2">
        <f>O32-J32</f>
        <v>68</v>
      </c>
      <c r="Q32" s="3">
        <f>P32*F32</f>
        <v>389588.32</v>
      </c>
      <c r="R32" t="s">
        <v>61</v>
      </c>
      <c r="X32" s="1"/>
      <c r="Y32" s="8"/>
      <c r="AA32" s="8"/>
      <c r="AB32" s="8"/>
      <c r="AF32" s="8"/>
      <c r="AG32" s="8"/>
      <c r="AH32" s="2"/>
      <c r="AI32" s="3"/>
      <c r="AP32" s="1"/>
      <c r="AQ32" s="8"/>
      <c r="AS32" s="8"/>
      <c r="AT32" s="8"/>
      <c r="AX32" s="8"/>
      <c r="AY32" s="8"/>
      <c r="AZ32" s="2"/>
      <c r="BA32" s="3"/>
      <c r="BH32" s="1"/>
      <c r="BI32" s="8"/>
      <c r="BK32" s="8"/>
      <c r="BL32" s="8"/>
      <c r="BP32" s="8"/>
      <c r="BQ32" s="8"/>
      <c r="BR32" s="2"/>
      <c r="BS32" s="3"/>
      <c r="BZ32" s="1"/>
      <c r="CA32" s="8"/>
      <c r="CC32" s="8"/>
      <c r="CD32" s="8"/>
      <c r="CH32" s="8"/>
      <c r="CI32" s="8"/>
      <c r="CJ32" s="2"/>
      <c r="CK32" s="3"/>
      <c r="CR32" s="1"/>
      <c r="CS32" s="8"/>
      <c r="CU32" s="8"/>
      <c r="CV32" s="8"/>
      <c r="CZ32" s="8"/>
      <c r="DA32" s="8"/>
      <c r="DB32" s="2"/>
      <c r="DC32" s="3"/>
      <c r="DJ32" s="1"/>
      <c r="DK32" s="8"/>
      <c r="DM32" s="8"/>
      <c r="DN32" s="8"/>
      <c r="DR32" s="8"/>
      <c r="DS32" s="8"/>
      <c r="DT32" s="2"/>
      <c r="DU32" s="3"/>
      <c r="EB32" s="1"/>
      <c r="EC32" s="8"/>
      <c r="EE32" s="8"/>
      <c r="EF32" s="8"/>
      <c r="EJ32" s="8"/>
      <c r="EK32" s="8"/>
      <c r="EL32" s="2"/>
      <c r="EM32" s="3"/>
      <c r="ET32" s="1"/>
      <c r="EU32" s="8"/>
      <c r="EW32" s="8"/>
      <c r="EX32" s="8"/>
      <c r="FB32" s="8"/>
      <c r="FC32" s="8"/>
      <c r="FD32" s="2"/>
      <c r="FE32" s="3"/>
      <c r="FL32" s="1"/>
      <c r="FM32" s="8"/>
      <c r="FO32" s="8"/>
      <c r="FP32" s="8"/>
      <c r="FT32" s="8"/>
      <c r="FU32" s="8"/>
      <c r="FV32" s="2"/>
      <c r="FW32" s="3"/>
      <c r="GD32" s="1"/>
      <c r="GE32" s="8"/>
      <c r="GG32" s="8"/>
      <c r="GH32" s="8"/>
      <c r="GL32" s="8"/>
      <c r="GM32" s="8"/>
      <c r="GN32" s="2"/>
      <c r="GO32" s="3"/>
      <c r="GV32" s="1"/>
      <c r="GW32" s="8"/>
      <c r="GY32" s="8"/>
      <c r="GZ32" s="8"/>
      <c r="HD32" s="8"/>
      <c r="HE32" s="8"/>
      <c r="HF32" s="2"/>
      <c r="HG32" s="3"/>
      <c r="HN32" s="1"/>
      <c r="HO32" s="8"/>
      <c r="HQ32" s="8"/>
      <c r="HR32" s="8"/>
      <c r="HV32" s="8"/>
      <c r="HW32" s="8"/>
      <c r="HX32" s="2"/>
      <c r="HY32" s="3"/>
      <c r="IF32" s="1"/>
      <c r="IG32" s="8"/>
      <c r="II32" s="8"/>
      <c r="IJ32" s="8"/>
      <c r="IN32" s="8"/>
      <c r="IO32" s="8"/>
      <c r="IP32" s="2"/>
      <c r="IQ32" s="3"/>
    </row>
    <row r="33" spans="1:251" ht="12.75">
      <c r="A33">
        <v>2</v>
      </c>
      <c r="B33" t="s">
        <v>18</v>
      </c>
      <c r="C33" t="s">
        <v>19</v>
      </c>
      <c r="D33">
        <v>2018</v>
      </c>
      <c r="E33">
        <v>7399</v>
      </c>
      <c r="F33" s="1">
        <v>25434.11</v>
      </c>
      <c r="G33" s="8">
        <v>43265</v>
      </c>
      <c r="H33" t="s">
        <v>60</v>
      </c>
      <c r="I33" s="8">
        <v>43257</v>
      </c>
      <c r="J33" s="8">
        <f>I33+30</f>
        <v>43287</v>
      </c>
      <c r="K33" t="s">
        <v>21</v>
      </c>
      <c r="L33">
        <v>2018</v>
      </c>
      <c r="M33">
        <v>8798</v>
      </c>
      <c r="N33" s="8">
        <v>43354</v>
      </c>
      <c r="O33" s="8">
        <v>43355</v>
      </c>
      <c r="P33" s="2">
        <f>O33-J33</f>
        <v>68</v>
      </c>
      <c r="Q33" s="3">
        <f>P33*F33</f>
        <v>1729519.48</v>
      </c>
      <c r="R33" t="s">
        <v>61</v>
      </c>
      <c r="X33" s="1"/>
      <c r="Y33" s="8"/>
      <c r="AA33" s="8"/>
      <c r="AB33" s="8"/>
      <c r="AF33" s="8"/>
      <c r="AG33" s="8"/>
      <c r="AH33" s="2"/>
      <c r="AI33" s="3"/>
      <c r="AP33" s="1"/>
      <c r="AQ33" s="8"/>
      <c r="AS33" s="8"/>
      <c r="AT33" s="8"/>
      <c r="AX33" s="8"/>
      <c r="AY33" s="8"/>
      <c r="AZ33" s="2"/>
      <c r="BA33" s="3"/>
      <c r="BH33" s="1"/>
      <c r="BI33" s="8"/>
      <c r="BK33" s="8"/>
      <c r="BL33" s="8"/>
      <c r="BP33" s="8"/>
      <c r="BQ33" s="8"/>
      <c r="BR33" s="2"/>
      <c r="BS33" s="3"/>
      <c r="BZ33" s="1"/>
      <c r="CA33" s="8"/>
      <c r="CC33" s="8"/>
      <c r="CD33" s="8"/>
      <c r="CH33" s="8"/>
      <c r="CI33" s="8"/>
      <c r="CJ33" s="2"/>
      <c r="CK33" s="3"/>
      <c r="CR33" s="1"/>
      <c r="CS33" s="8"/>
      <c r="CU33" s="8"/>
      <c r="CV33" s="8"/>
      <c r="CZ33" s="8"/>
      <c r="DA33" s="8"/>
      <c r="DB33" s="2"/>
      <c r="DC33" s="3"/>
      <c r="DJ33" s="1"/>
      <c r="DK33" s="8"/>
      <c r="DM33" s="8"/>
      <c r="DN33" s="8"/>
      <c r="DR33" s="8"/>
      <c r="DS33" s="8"/>
      <c r="DT33" s="2"/>
      <c r="DU33" s="3"/>
      <c r="EB33" s="1"/>
      <c r="EC33" s="8"/>
      <c r="EE33" s="8"/>
      <c r="EF33" s="8"/>
      <c r="EJ33" s="8"/>
      <c r="EK33" s="8"/>
      <c r="EL33" s="2"/>
      <c r="EM33" s="3"/>
      <c r="ET33" s="1"/>
      <c r="EU33" s="8"/>
      <c r="EW33" s="8"/>
      <c r="EX33" s="8"/>
      <c r="FB33" s="8"/>
      <c r="FC33" s="8"/>
      <c r="FD33" s="2"/>
      <c r="FE33" s="3"/>
      <c r="FL33" s="1"/>
      <c r="FM33" s="8"/>
      <c r="FO33" s="8"/>
      <c r="FP33" s="8"/>
      <c r="FT33" s="8"/>
      <c r="FU33" s="8"/>
      <c r="FV33" s="2"/>
      <c r="FW33" s="3"/>
      <c r="GD33" s="1"/>
      <c r="GE33" s="8"/>
      <c r="GG33" s="8"/>
      <c r="GH33" s="8"/>
      <c r="GL33" s="8"/>
      <c r="GM33" s="8"/>
      <c r="GN33" s="2"/>
      <c r="GO33" s="3"/>
      <c r="GV33" s="1"/>
      <c r="GW33" s="8"/>
      <c r="GY33" s="8"/>
      <c r="GZ33" s="8"/>
      <c r="HD33" s="8"/>
      <c r="HE33" s="8"/>
      <c r="HF33" s="2"/>
      <c r="HG33" s="3"/>
      <c r="HN33" s="1"/>
      <c r="HO33" s="8"/>
      <c r="HQ33" s="8"/>
      <c r="HR33" s="8"/>
      <c r="HV33" s="8"/>
      <c r="HW33" s="8"/>
      <c r="HX33" s="2"/>
      <c r="HY33" s="3"/>
      <c r="IF33" s="1"/>
      <c r="IG33" s="8"/>
      <c r="II33" s="8"/>
      <c r="IJ33" s="8"/>
      <c r="IN33" s="8"/>
      <c r="IO33" s="8"/>
      <c r="IP33" s="2"/>
      <c r="IQ33" s="3"/>
    </row>
    <row r="34" spans="1:251" ht="12.75">
      <c r="A34">
        <v>2</v>
      </c>
      <c r="B34" t="s">
        <v>18</v>
      </c>
      <c r="C34" t="s">
        <v>19</v>
      </c>
      <c r="D34">
        <v>2017</v>
      </c>
      <c r="E34">
        <v>15515</v>
      </c>
      <c r="F34" s="1">
        <v>8442.38</v>
      </c>
      <c r="G34" s="8">
        <v>43081</v>
      </c>
      <c r="H34" t="s">
        <v>62</v>
      </c>
      <c r="I34" s="8">
        <v>43066</v>
      </c>
      <c r="J34" s="8">
        <f>I34+30</f>
        <v>43096</v>
      </c>
      <c r="K34" t="s">
        <v>21</v>
      </c>
      <c r="L34">
        <v>2018</v>
      </c>
      <c r="M34">
        <v>8800</v>
      </c>
      <c r="N34" s="8">
        <v>43354</v>
      </c>
      <c r="O34" s="8">
        <v>43355</v>
      </c>
      <c r="P34" s="2">
        <f>O34-J34</f>
        <v>259</v>
      </c>
      <c r="Q34" s="3">
        <f>P34*F34</f>
        <v>2186576.42</v>
      </c>
      <c r="R34" t="s">
        <v>63</v>
      </c>
      <c r="X34" s="1"/>
      <c r="Y34" s="8"/>
      <c r="AA34" s="8"/>
      <c r="AB34" s="8"/>
      <c r="AF34" s="8"/>
      <c r="AG34" s="8"/>
      <c r="AH34" s="2"/>
      <c r="AI34" s="3"/>
      <c r="AP34" s="1"/>
      <c r="AQ34" s="8"/>
      <c r="AS34" s="8"/>
      <c r="AT34" s="8"/>
      <c r="AX34" s="8"/>
      <c r="AY34" s="8"/>
      <c r="AZ34" s="2"/>
      <c r="BA34" s="3"/>
      <c r="BH34" s="1"/>
      <c r="BI34" s="8"/>
      <c r="BK34" s="8"/>
      <c r="BL34" s="8"/>
      <c r="BP34" s="8"/>
      <c r="BQ34" s="8"/>
      <c r="BR34" s="2"/>
      <c r="BS34" s="3"/>
      <c r="BZ34" s="1"/>
      <c r="CA34" s="8"/>
      <c r="CC34" s="8"/>
      <c r="CD34" s="8"/>
      <c r="CH34" s="8"/>
      <c r="CI34" s="8"/>
      <c r="CJ34" s="2"/>
      <c r="CK34" s="3"/>
      <c r="CR34" s="1"/>
      <c r="CS34" s="8"/>
      <c r="CU34" s="8"/>
      <c r="CV34" s="8"/>
      <c r="CZ34" s="8"/>
      <c r="DA34" s="8"/>
      <c r="DB34" s="2"/>
      <c r="DC34" s="3"/>
      <c r="DJ34" s="1"/>
      <c r="DK34" s="8"/>
      <c r="DM34" s="8"/>
      <c r="DN34" s="8"/>
      <c r="DR34" s="8"/>
      <c r="DS34" s="8"/>
      <c r="DT34" s="2"/>
      <c r="DU34" s="3"/>
      <c r="EB34" s="1"/>
      <c r="EC34" s="8"/>
      <c r="EE34" s="8"/>
      <c r="EF34" s="8"/>
      <c r="EJ34" s="8"/>
      <c r="EK34" s="8"/>
      <c r="EL34" s="2"/>
      <c r="EM34" s="3"/>
      <c r="ET34" s="1"/>
      <c r="EU34" s="8"/>
      <c r="EW34" s="8"/>
      <c r="EX34" s="8"/>
      <c r="FB34" s="8"/>
      <c r="FC34" s="8"/>
      <c r="FD34" s="2"/>
      <c r="FE34" s="3"/>
      <c r="FL34" s="1"/>
      <c r="FM34" s="8"/>
      <c r="FO34" s="8"/>
      <c r="FP34" s="8"/>
      <c r="FT34" s="8"/>
      <c r="FU34" s="8"/>
      <c r="FV34" s="2"/>
      <c r="FW34" s="3"/>
      <c r="GD34" s="1"/>
      <c r="GE34" s="8"/>
      <c r="GG34" s="8"/>
      <c r="GH34" s="8"/>
      <c r="GL34" s="8"/>
      <c r="GM34" s="8"/>
      <c r="GN34" s="2"/>
      <c r="GO34" s="3"/>
      <c r="GV34" s="1"/>
      <c r="GW34" s="8"/>
      <c r="GY34" s="8"/>
      <c r="GZ34" s="8"/>
      <c r="HD34" s="8"/>
      <c r="HE34" s="8"/>
      <c r="HF34" s="2"/>
      <c r="HG34" s="3"/>
      <c r="HN34" s="1"/>
      <c r="HO34" s="8"/>
      <c r="HQ34" s="8"/>
      <c r="HR34" s="8"/>
      <c r="HV34" s="8"/>
      <c r="HW34" s="8"/>
      <c r="HX34" s="2"/>
      <c r="HY34" s="3"/>
      <c r="IF34" s="1"/>
      <c r="IG34" s="8"/>
      <c r="II34" s="8"/>
      <c r="IJ34" s="8"/>
      <c r="IN34" s="8"/>
      <c r="IO34" s="8"/>
      <c r="IP34" s="2"/>
      <c r="IQ34" s="3"/>
    </row>
    <row r="35" spans="1:251" ht="12.75">
      <c r="A35">
        <v>2</v>
      </c>
      <c r="B35" t="s">
        <v>18</v>
      </c>
      <c r="C35" t="s">
        <v>19</v>
      </c>
      <c r="D35">
        <v>2018</v>
      </c>
      <c r="E35">
        <v>7563</v>
      </c>
      <c r="F35" s="1">
        <v>50931.1</v>
      </c>
      <c r="G35" s="8">
        <v>43277</v>
      </c>
      <c r="H35" t="s">
        <v>64</v>
      </c>
      <c r="I35" s="8">
        <v>43269</v>
      </c>
      <c r="J35" s="8">
        <f>I35+30</f>
        <v>43299</v>
      </c>
      <c r="K35" t="s">
        <v>21</v>
      </c>
      <c r="L35">
        <v>2018</v>
      </c>
      <c r="M35">
        <v>8825</v>
      </c>
      <c r="N35" s="8">
        <v>43355</v>
      </c>
      <c r="O35" s="8">
        <v>43361</v>
      </c>
      <c r="P35" s="2">
        <f>O35-J35</f>
        <v>62</v>
      </c>
      <c r="Q35" s="3">
        <f>P35*F35</f>
        <v>3157728.1999999997</v>
      </c>
      <c r="R35" t="s">
        <v>65</v>
      </c>
      <c r="X35" s="1"/>
      <c r="Y35" s="8"/>
      <c r="AA35" s="8"/>
      <c r="AB35" s="8"/>
      <c r="AF35" s="8"/>
      <c r="AG35" s="8"/>
      <c r="AH35" s="2"/>
      <c r="AI35" s="3"/>
      <c r="AP35" s="1"/>
      <c r="AQ35" s="8"/>
      <c r="AS35" s="8"/>
      <c r="AT35" s="8"/>
      <c r="AX35" s="8"/>
      <c r="AY35" s="8"/>
      <c r="AZ35" s="2"/>
      <c r="BA35" s="3"/>
      <c r="BH35" s="1"/>
      <c r="BI35" s="8"/>
      <c r="BK35" s="8"/>
      <c r="BL35" s="8"/>
      <c r="BP35" s="8"/>
      <c r="BQ35" s="8"/>
      <c r="BR35" s="2"/>
      <c r="BS35" s="3"/>
      <c r="BZ35" s="1"/>
      <c r="CA35" s="8"/>
      <c r="CC35" s="8"/>
      <c r="CD35" s="8"/>
      <c r="CH35" s="8"/>
      <c r="CI35" s="8"/>
      <c r="CJ35" s="2"/>
      <c r="CK35" s="3"/>
      <c r="CR35" s="1"/>
      <c r="CS35" s="8"/>
      <c r="CU35" s="8"/>
      <c r="CV35" s="8"/>
      <c r="CZ35" s="8"/>
      <c r="DA35" s="8"/>
      <c r="DB35" s="2"/>
      <c r="DC35" s="3"/>
      <c r="DJ35" s="1"/>
      <c r="DK35" s="8"/>
      <c r="DM35" s="8"/>
      <c r="DN35" s="8"/>
      <c r="DR35" s="8"/>
      <c r="DS35" s="8"/>
      <c r="DT35" s="2"/>
      <c r="DU35" s="3"/>
      <c r="EB35" s="1"/>
      <c r="EC35" s="8"/>
      <c r="EE35" s="8"/>
      <c r="EF35" s="8"/>
      <c r="EJ35" s="8"/>
      <c r="EK35" s="8"/>
      <c r="EL35" s="2"/>
      <c r="EM35" s="3"/>
      <c r="ET35" s="1"/>
      <c r="EU35" s="8"/>
      <c r="EW35" s="8"/>
      <c r="EX35" s="8"/>
      <c r="FB35" s="8"/>
      <c r="FC35" s="8"/>
      <c r="FD35" s="2"/>
      <c r="FE35" s="3"/>
      <c r="FL35" s="1"/>
      <c r="FM35" s="8"/>
      <c r="FO35" s="8"/>
      <c r="FP35" s="8"/>
      <c r="FT35" s="8"/>
      <c r="FU35" s="8"/>
      <c r="FV35" s="2"/>
      <c r="FW35" s="3"/>
      <c r="GD35" s="1"/>
      <c r="GE35" s="8"/>
      <c r="GG35" s="8"/>
      <c r="GH35" s="8"/>
      <c r="GL35" s="8"/>
      <c r="GM35" s="8"/>
      <c r="GN35" s="2"/>
      <c r="GO35" s="3"/>
      <c r="GV35" s="1"/>
      <c r="GW35" s="8"/>
      <c r="GY35" s="8"/>
      <c r="GZ35" s="8"/>
      <c r="HD35" s="8"/>
      <c r="HE35" s="8"/>
      <c r="HF35" s="2"/>
      <c r="HG35" s="3"/>
      <c r="HN35" s="1"/>
      <c r="HO35" s="8"/>
      <c r="HQ35" s="8"/>
      <c r="HR35" s="8"/>
      <c r="HV35" s="8"/>
      <c r="HW35" s="8"/>
      <c r="HX35" s="2"/>
      <c r="HY35" s="3"/>
      <c r="IF35" s="1"/>
      <c r="IG35" s="8"/>
      <c r="II35" s="8"/>
      <c r="IJ35" s="8"/>
      <c r="IN35" s="8"/>
      <c r="IO35" s="8"/>
      <c r="IP35" s="2"/>
      <c r="IQ35" s="3"/>
    </row>
    <row r="36" spans="1:251" ht="12.75">
      <c r="A36">
        <v>2</v>
      </c>
      <c r="B36" t="s">
        <v>18</v>
      </c>
      <c r="C36" t="s">
        <v>19</v>
      </c>
      <c r="D36">
        <v>2017</v>
      </c>
      <c r="E36">
        <v>15514</v>
      </c>
      <c r="F36" s="1">
        <v>4989.59</v>
      </c>
      <c r="G36" s="8">
        <v>43081</v>
      </c>
      <c r="H36" t="s">
        <v>66</v>
      </c>
      <c r="I36" s="8">
        <v>43066</v>
      </c>
      <c r="J36" s="8">
        <f>I36+30</f>
        <v>43096</v>
      </c>
      <c r="K36" t="s">
        <v>21</v>
      </c>
      <c r="L36">
        <v>2018</v>
      </c>
      <c r="M36">
        <v>8846</v>
      </c>
      <c r="N36" s="8">
        <v>43356</v>
      </c>
      <c r="O36" s="8">
        <v>43361</v>
      </c>
      <c r="P36" s="2">
        <f>O36-J36</f>
        <v>265</v>
      </c>
      <c r="Q36" s="3">
        <f>P36*F36</f>
        <v>1322241.35</v>
      </c>
      <c r="R36" t="s">
        <v>63</v>
      </c>
      <c r="X36" s="1"/>
      <c r="Y36" s="8"/>
      <c r="AA36" s="8"/>
      <c r="AB36" s="8"/>
      <c r="AF36" s="8"/>
      <c r="AG36" s="8"/>
      <c r="AH36" s="2"/>
      <c r="AI36" s="3"/>
      <c r="AP36" s="1"/>
      <c r="AQ36" s="8"/>
      <c r="AS36" s="8"/>
      <c r="AT36" s="8"/>
      <c r="AX36" s="8"/>
      <c r="AY36" s="8"/>
      <c r="AZ36" s="2"/>
      <c r="BA36" s="3"/>
      <c r="BH36" s="1"/>
      <c r="BI36" s="8"/>
      <c r="BK36" s="8"/>
      <c r="BL36" s="8"/>
      <c r="BP36" s="8"/>
      <c r="BQ36" s="8"/>
      <c r="BR36" s="2"/>
      <c r="BS36" s="3"/>
      <c r="BZ36" s="1"/>
      <c r="CA36" s="8"/>
      <c r="CC36" s="8"/>
      <c r="CD36" s="8"/>
      <c r="CH36" s="8"/>
      <c r="CI36" s="8"/>
      <c r="CJ36" s="2"/>
      <c r="CK36" s="3"/>
      <c r="CR36" s="1"/>
      <c r="CS36" s="8"/>
      <c r="CU36" s="8"/>
      <c r="CV36" s="8"/>
      <c r="CZ36" s="8"/>
      <c r="DA36" s="8"/>
      <c r="DB36" s="2"/>
      <c r="DC36" s="3"/>
      <c r="DJ36" s="1"/>
      <c r="DK36" s="8"/>
      <c r="DM36" s="8"/>
      <c r="DN36" s="8"/>
      <c r="DR36" s="8"/>
      <c r="DS36" s="8"/>
      <c r="DT36" s="2"/>
      <c r="DU36" s="3"/>
      <c r="EB36" s="1"/>
      <c r="EC36" s="8"/>
      <c r="EE36" s="8"/>
      <c r="EF36" s="8"/>
      <c r="EJ36" s="8"/>
      <c r="EK36" s="8"/>
      <c r="EL36" s="2"/>
      <c r="EM36" s="3"/>
      <c r="ET36" s="1"/>
      <c r="EU36" s="8"/>
      <c r="EW36" s="8"/>
      <c r="EX36" s="8"/>
      <c r="FB36" s="8"/>
      <c r="FC36" s="8"/>
      <c r="FD36" s="2"/>
      <c r="FE36" s="3"/>
      <c r="FL36" s="1"/>
      <c r="FM36" s="8"/>
      <c r="FO36" s="8"/>
      <c r="FP36" s="8"/>
      <c r="FT36" s="8"/>
      <c r="FU36" s="8"/>
      <c r="FV36" s="2"/>
      <c r="FW36" s="3"/>
      <c r="GD36" s="1"/>
      <c r="GE36" s="8"/>
      <c r="GG36" s="8"/>
      <c r="GH36" s="8"/>
      <c r="GL36" s="8"/>
      <c r="GM36" s="8"/>
      <c r="GN36" s="2"/>
      <c r="GO36" s="3"/>
      <c r="GV36" s="1"/>
      <c r="GW36" s="8"/>
      <c r="GY36" s="8"/>
      <c r="GZ36" s="8"/>
      <c r="HD36" s="8"/>
      <c r="HE36" s="8"/>
      <c r="HF36" s="2"/>
      <c r="HG36" s="3"/>
      <c r="HN36" s="1"/>
      <c r="HO36" s="8"/>
      <c r="HQ36" s="8"/>
      <c r="HR36" s="8"/>
      <c r="HV36" s="8"/>
      <c r="HW36" s="8"/>
      <c r="HX36" s="2"/>
      <c r="HY36" s="3"/>
      <c r="IF36" s="1"/>
      <c r="IG36" s="8"/>
      <c r="II36" s="8"/>
      <c r="IJ36" s="8"/>
      <c r="IN36" s="8"/>
      <c r="IO36" s="8"/>
      <c r="IP36" s="2"/>
      <c r="IQ36" s="3"/>
    </row>
    <row r="37" spans="1:251" ht="12.75">
      <c r="A37">
        <v>2</v>
      </c>
      <c r="B37" t="s">
        <v>18</v>
      </c>
      <c r="C37" t="s">
        <v>19</v>
      </c>
      <c r="D37">
        <v>2018</v>
      </c>
      <c r="E37">
        <v>10113</v>
      </c>
      <c r="F37" s="1">
        <v>12879.86</v>
      </c>
      <c r="G37" s="8">
        <v>43341</v>
      </c>
      <c r="H37" t="s">
        <v>67</v>
      </c>
      <c r="I37" s="8">
        <v>43306</v>
      </c>
      <c r="J37" s="8">
        <f>I37+30</f>
        <v>43336</v>
      </c>
      <c r="K37" t="s">
        <v>21</v>
      </c>
      <c r="L37">
        <v>2018</v>
      </c>
      <c r="M37">
        <v>9089</v>
      </c>
      <c r="N37" s="8">
        <v>43362</v>
      </c>
      <c r="O37" s="8">
        <v>43362</v>
      </c>
      <c r="P37" s="2">
        <f>O37-J37</f>
        <v>26</v>
      </c>
      <c r="Q37" s="3">
        <f>P37*F37</f>
        <v>334876.36</v>
      </c>
      <c r="R37" t="s">
        <v>68</v>
      </c>
      <c r="X37" s="1"/>
      <c r="Y37" s="8"/>
      <c r="AA37" s="8"/>
      <c r="AB37" s="8"/>
      <c r="AF37" s="8"/>
      <c r="AG37" s="8"/>
      <c r="AH37" s="2"/>
      <c r="AI37" s="3"/>
      <c r="AP37" s="1"/>
      <c r="AQ37" s="8"/>
      <c r="AS37" s="8"/>
      <c r="AT37" s="8"/>
      <c r="AX37" s="8"/>
      <c r="AY37" s="8"/>
      <c r="AZ37" s="2"/>
      <c r="BA37" s="3"/>
      <c r="BH37" s="1"/>
      <c r="BI37" s="8"/>
      <c r="BK37" s="8"/>
      <c r="BL37" s="8"/>
      <c r="BP37" s="8"/>
      <c r="BQ37" s="8"/>
      <c r="BR37" s="2"/>
      <c r="BS37" s="3"/>
      <c r="BZ37" s="1"/>
      <c r="CA37" s="8"/>
      <c r="CC37" s="8"/>
      <c r="CD37" s="8"/>
      <c r="CH37" s="8"/>
      <c r="CI37" s="8"/>
      <c r="CJ37" s="2"/>
      <c r="CK37" s="3"/>
      <c r="CR37" s="1"/>
      <c r="CS37" s="8"/>
      <c r="CU37" s="8"/>
      <c r="CV37" s="8"/>
      <c r="CZ37" s="8"/>
      <c r="DA37" s="8"/>
      <c r="DB37" s="2"/>
      <c r="DC37" s="3"/>
      <c r="DJ37" s="1"/>
      <c r="DK37" s="8"/>
      <c r="DM37" s="8"/>
      <c r="DN37" s="8"/>
      <c r="DR37" s="8"/>
      <c r="DS37" s="8"/>
      <c r="DT37" s="2"/>
      <c r="DU37" s="3"/>
      <c r="EB37" s="1"/>
      <c r="EC37" s="8"/>
      <c r="EE37" s="8"/>
      <c r="EF37" s="8"/>
      <c r="EJ37" s="8"/>
      <c r="EK37" s="8"/>
      <c r="EL37" s="2"/>
      <c r="EM37" s="3"/>
      <c r="ET37" s="1"/>
      <c r="EU37" s="8"/>
      <c r="EW37" s="8"/>
      <c r="EX37" s="8"/>
      <c r="FB37" s="8"/>
      <c r="FC37" s="8"/>
      <c r="FD37" s="2"/>
      <c r="FE37" s="3"/>
      <c r="FL37" s="1"/>
      <c r="FM37" s="8"/>
      <c r="FO37" s="8"/>
      <c r="FP37" s="8"/>
      <c r="FT37" s="8"/>
      <c r="FU37" s="8"/>
      <c r="FV37" s="2"/>
      <c r="FW37" s="3"/>
      <c r="GD37" s="1"/>
      <c r="GE37" s="8"/>
      <c r="GG37" s="8"/>
      <c r="GH37" s="8"/>
      <c r="GL37" s="8"/>
      <c r="GM37" s="8"/>
      <c r="GN37" s="2"/>
      <c r="GO37" s="3"/>
      <c r="GV37" s="1"/>
      <c r="GW37" s="8"/>
      <c r="GY37" s="8"/>
      <c r="GZ37" s="8"/>
      <c r="HD37" s="8"/>
      <c r="HE37" s="8"/>
      <c r="HF37" s="2"/>
      <c r="HG37" s="3"/>
      <c r="HN37" s="1"/>
      <c r="HO37" s="8"/>
      <c r="HQ37" s="8"/>
      <c r="HR37" s="8"/>
      <c r="HV37" s="8"/>
      <c r="HW37" s="8"/>
      <c r="HX37" s="2"/>
      <c r="HY37" s="3"/>
      <c r="IF37" s="1"/>
      <c r="IG37" s="8"/>
      <c r="II37" s="8"/>
      <c r="IJ37" s="8"/>
      <c r="IN37" s="8"/>
      <c r="IO37" s="8"/>
      <c r="IP37" s="2"/>
      <c r="IQ37" s="3"/>
    </row>
    <row r="38" spans="1:251" ht="12.75">
      <c r="A38">
        <v>2</v>
      </c>
      <c r="B38" t="s">
        <v>18</v>
      </c>
      <c r="C38" t="s">
        <v>19</v>
      </c>
      <c r="D38">
        <v>2018</v>
      </c>
      <c r="E38">
        <v>8211</v>
      </c>
      <c r="F38" s="1">
        <v>2942.88</v>
      </c>
      <c r="G38" s="8">
        <v>43308</v>
      </c>
      <c r="H38" t="s">
        <v>69</v>
      </c>
      <c r="I38" s="8">
        <v>43301</v>
      </c>
      <c r="J38" s="8">
        <f>I38+30</f>
        <v>43331</v>
      </c>
      <c r="K38" t="s">
        <v>21</v>
      </c>
      <c r="L38">
        <v>2018</v>
      </c>
      <c r="M38">
        <v>9091</v>
      </c>
      <c r="N38" s="8">
        <v>43362</v>
      </c>
      <c r="O38" s="8">
        <v>43362</v>
      </c>
      <c r="P38" s="2">
        <f>O38-J38</f>
        <v>31</v>
      </c>
      <c r="Q38" s="3">
        <f>P38*F38</f>
        <v>91229.28</v>
      </c>
      <c r="R38" t="s">
        <v>70</v>
      </c>
      <c r="X38" s="1"/>
      <c r="Y38" s="8"/>
      <c r="AA38" s="8"/>
      <c r="AB38" s="8"/>
      <c r="AF38" s="8"/>
      <c r="AG38" s="8"/>
      <c r="AH38" s="2"/>
      <c r="AI38" s="3"/>
      <c r="AP38" s="1"/>
      <c r="AQ38" s="8"/>
      <c r="AS38" s="8"/>
      <c r="AT38" s="8"/>
      <c r="AX38" s="8"/>
      <c r="AY38" s="8"/>
      <c r="AZ38" s="2"/>
      <c r="BA38" s="3"/>
      <c r="BH38" s="1"/>
      <c r="BI38" s="8"/>
      <c r="BK38" s="8"/>
      <c r="BL38" s="8"/>
      <c r="BP38" s="8"/>
      <c r="BQ38" s="8"/>
      <c r="BR38" s="2"/>
      <c r="BS38" s="3"/>
      <c r="BZ38" s="1"/>
      <c r="CA38" s="8"/>
      <c r="CC38" s="8"/>
      <c r="CD38" s="8"/>
      <c r="CH38" s="8"/>
      <c r="CI38" s="8"/>
      <c r="CJ38" s="2"/>
      <c r="CK38" s="3"/>
      <c r="CR38" s="1"/>
      <c r="CS38" s="8"/>
      <c r="CU38" s="8"/>
      <c r="CV38" s="8"/>
      <c r="CZ38" s="8"/>
      <c r="DA38" s="8"/>
      <c r="DB38" s="2"/>
      <c r="DC38" s="3"/>
      <c r="DJ38" s="1"/>
      <c r="DK38" s="8"/>
      <c r="DM38" s="8"/>
      <c r="DN38" s="8"/>
      <c r="DR38" s="8"/>
      <c r="DS38" s="8"/>
      <c r="DT38" s="2"/>
      <c r="DU38" s="3"/>
      <c r="EB38" s="1"/>
      <c r="EC38" s="8"/>
      <c r="EE38" s="8"/>
      <c r="EF38" s="8"/>
      <c r="EJ38" s="8"/>
      <c r="EK38" s="8"/>
      <c r="EL38" s="2"/>
      <c r="EM38" s="3"/>
      <c r="ET38" s="1"/>
      <c r="EU38" s="8"/>
      <c r="EW38" s="8"/>
      <c r="EX38" s="8"/>
      <c r="FB38" s="8"/>
      <c r="FC38" s="8"/>
      <c r="FD38" s="2"/>
      <c r="FE38" s="3"/>
      <c r="FL38" s="1"/>
      <c r="FM38" s="8"/>
      <c r="FO38" s="8"/>
      <c r="FP38" s="8"/>
      <c r="FT38" s="8"/>
      <c r="FU38" s="8"/>
      <c r="FV38" s="2"/>
      <c r="FW38" s="3"/>
      <c r="GD38" s="1"/>
      <c r="GE38" s="8"/>
      <c r="GG38" s="8"/>
      <c r="GH38" s="8"/>
      <c r="GL38" s="8"/>
      <c r="GM38" s="8"/>
      <c r="GN38" s="2"/>
      <c r="GO38" s="3"/>
      <c r="GV38" s="1"/>
      <c r="GW38" s="8"/>
      <c r="GY38" s="8"/>
      <c r="GZ38" s="8"/>
      <c r="HD38" s="8"/>
      <c r="HE38" s="8"/>
      <c r="HF38" s="2"/>
      <c r="HG38" s="3"/>
      <c r="HN38" s="1"/>
      <c r="HO38" s="8"/>
      <c r="HQ38" s="8"/>
      <c r="HR38" s="8"/>
      <c r="HV38" s="8"/>
      <c r="HW38" s="8"/>
      <c r="HX38" s="2"/>
      <c r="HY38" s="3"/>
      <c r="IF38" s="1"/>
      <c r="IG38" s="8"/>
      <c r="II38" s="8"/>
      <c r="IJ38" s="8"/>
      <c r="IN38" s="8"/>
      <c r="IO38" s="8"/>
      <c r="IP38" s="2"/>
      <c r="IQ38" s="3"/>
    </row>
    <row r="39" spans="1:251" ht="12.75">
      <c r="A39">
        <v>2</v>
      </c>
      <c r="B39" t="s">
        <v>18</v>
      </c>
      <c r="C39" t="s">
        <v>19</v>
      </c>
      <c r="D39">
        <v>2018</v>
      </c>
      <c r="E39">
        <v>8495</v>
      </c>
      <c r="F39" s="1">
        <v>37185.46</v>
      </c>
      <c r="G39" s="8">
        <v>43318</v>
      </c>
      <c r="H39" t="s">
        <v>71</v>
      </c>
      <c r="I39" s="8">
        <v>43306</v>
      </c>
      <c r="J39" s="8">
        <v>43343</v>
      </c>
      <c r="K39" t="s">
        <v>21</v>
      </c>
      <c r="L39">
        <v>2018</v>
      </c>
      <c r="M39">
        <v>9092</v>
      </c>
      <c r="N39" s="8">
        <v>43362</v>
      </c>
      <c r="O39" s="8">
        <v>43362</v>
      </c>
      <c r="P39" s="2">
        <f>O39-J39</f>
        <v>19</v>
      </c>
      <c r="Q39" s="3">
        <f>P39*F39</f>
        <v>706523.74</v>
      </c>
      <c r="R39" t="s">
        <v>72</v>
      </c>
      <c r="X39" s="1"/>
      <c r="Y39" s="8"/>
      <c r="AA39" s="8"/>
      <c r="AB39" s="8"/>
      <c r="AF39" s="8"/>
      <c r="AG39" s="8"/>
      <c r="AH39" s="2"/>
      <c r="AI39" s="3"/>
      <c r="AP39" s="1"/>
      <c r="AQ39" s="8"/>
      <c r="AS39" s="8"/>
      <c r="AT39" s="8"/>
      <c r="AX39" s="8"/>
      <c r="AY39" s="8"/>
      <c r="AZ39" s="2"/>
      <c r="BA39" s="3"/>
      <c r="BH39" s="1"/>
      <c r="BI39" s="8"/>
      <c r="BK39" s="8"/>
      <c r="BL39" s="8"/>
      <c r="BP39" s="8"/>
      <c r="BQ39" s="8"/>
      <c r="BR39" s="2"/>
      <c r="BS39" s="3"/>
      <c r="BZ39" s="1"/>
      <c r="CA39" s="8"/>
      <c r="CC39" s="8"/>
      <c r="CD39" s="8"/>
      <c r="CH39" s="8"/>
      <c r="CI39" s="8"/>
      <c r="CJ39" s="2"/>
      <c r="CK39" s="3"/>
      <c r="CR39" s="1"/>
      <c r="CS39" s="8"/>
      <c r="CU39" s="8"/>
      <c r="CV39" s="8"/>
      <c r="CZ39" s="8"/>
      <c r="DA39" s="8"/>
      <c r="DB39" s="2"/>
      <c r="DC39" s="3"/>
      <c r="DJ39" s="1"/>
      <c r="DK39" s="8"/>
      <c r="DM39" s="8"/>
      <c r="DN39" s="8"/>
      <c r="DR39" s="8"/>
      <c r="DS39" s="8"/>
      <c r="DT39" s="2"/>
      <c r="DU39" s="3"/>
      <c r="EB39" s="1"/>
      <c r="EC39" s="8"/>
      <c r="EE39" s="8"/>
      <c r="EF39" s="8"/>
      <c r="EJ39" s="8"/>
      <c r="EK39" s="8"/>
      <c r="EL39" s="2"/>
      <c r="EM39" s="3"/>
      <c r="ET39" s="1"/>
      <c r="EU39" s="8"/>
      <c r="EW39" s="8"/>
      <c r="EX39" s="8"/>
      <c r="FB39" s="8"/>
      <c r="FC39" s="8"/>
      <c r="FD39" s="2"/>
      <c r="FE39" s="3"/>
      <c r="FL39" s="1"/>
      <c r="FM39" s="8"/>
      <c r="FO39" s="8"/>
      <c r="FP39" s="8"/>
      <c r="FT39" s="8"/>
      <c r="FU39" s="8"/>
      <c r="FV39" s="2"/>
      <c r="FW39" s="3"/>
      <c r="GD39" s="1"/>
      <c r="GE39" s="8"/>
      <c r="GG39" s="8"/>
      <c r="GH39" s="8"/>
      <c r="GL39" s="8"/>
      <c r="GM39" s="8"/>
      <c r="GN39" s="2"/>
      <c r="GO39" s="3"/>
      <c r="GV39" s="1"/>
      <c r="GW39" s="8"/>
      <c r="GY39" s="8"/>
      <c r="GZ39" s="8"/>
      <c r="HD39" s="8"/>
      <c r="HE39" s="8"/>
      <c r="HF39" s="2"/>
      <c r="HG39" s="3"/>
      <c r="HN39" s="1"/>
      <c r="HO39" s="8"/>
      <c r="HQ39" s="8"/>
      <c r="HR39" s="8"/>
      <c r="HV39" s="8"/>
      <c r="HW39" s="8"/>
      <c r="HX39" s="2"/>
      <c r="HY39" s="3"/>
      <c r="IF39" s="1"/>
      <c r="IG39" s="8"/>
      <c r="II39" s="8"/>
      <c r="IJ39" s="8"/>
      <c r="IN39" s="8"/>
      <c r="IO39" s="8"/>
      <c r="IP39" s="2"/>
      <c r="IQ39" s="3"/>
    </row>
    <row r="40" spans="1:251" ht="12.75">
      <c r="A40">
        <v>2</v>
      </c>
      <c r="B40" t="s">
        <v>18</v>
      </c>
      <c r="C40" t="s">
        <v>19</v>
      </c>
      <c r="D40">
        <v>2018</v>
      </c>
      <c r="E40">
        <v>8495</v>
      </c>
      <c r="F40" s="1">
        <v>10994.3</v>
      </c>
      <c r="G40" s="8">
        <v>43318</v>
      </c>
      <c r="H40" t="s">
        <v>71</v>
      </c>
      <c r="I40" s="8">
        <v>43306</v>
      </c>
      <c r="J40" s="8">
        <v>43343</v>
      </c>
      <c r="K40" t="s">
        <v>21</v>
      </c>
      <c r="L40">
        <v>2018</v>
      </c>
      <c r="M40">
        <v>9093</v>
      </c>
      <c r="N40" s="8">
        <v>43362</v>
      </c>
      <c r="O40" s="8">
        <v>43362</v>
      </c>
      <c r="P40" s="2">
        <f>O40-J40</f>
        <v>19</v>
      </c>
      <c r="Q40" s="3">
        <f>P40*F40</f>
        <v>208891.69999999998</v>
      </c>
      <c r="R40" t="s">
        <v>72</v>
      </c>
      <c r="X40" s="1"/>
      <c r="Y40" s="8"/>
      <c r="AA40" s="8"/>
      <c r="AB40" s="8"/>
      <c r="AF40" s="8"/>
      <c r="AG40" s="8"/>
      <c r="AH40" s="2"/>
      <c r="AI40" s="3"/>
      <c r="AP40" s="1"/>
      <c r="AQ40" s="8"/>
      <c r="AS40" s="8"/>
      <c r="AT40" s="8"/>
      <c r="AX40" s="8"/>
      <c r="AY40" s="8"/>
      <c r="AZ40" s="2"/>
      <c r="BA40" s="3"/>
      <c r="BH40" s="1"/>
      <c r="BI40" s="8"/>
      <c r="BK40" s="8"/>
      <c r="BL40" s="8"/>
      <c r="BP40" s="8"/>
      <c r="BQ40" s="8"/>
      <c r="BR40" s="2"/>
      <c r="BS40" s="3"/>
      <c r="BZ40" s="1"/>
      <c r="CA40" s="8"/>
      <c r="CC40" s="8"/>
      <c r="CD40" s="8"/>
      <c r="CH40" s="8"/>
      <c r="CI40" s="8"/>
      <c r="CJ40" s="2"/>
      <c r="CK40" s="3"/>
      <c r="CR40" s="1"/>
      <c r="CS40" s="8"/>
      <c r="CU40" s="8"/>
      <c r="CV40" s="8"/>
      <c r="CZ40" s="8"/>
      <c r="DA40" s="8"/>
      <c r="DB40" s="2"/>
      <c r="DC40" s="3"/>
      <c r="DJ40" s="1"/>
      <c r="DK40" s="8"/>
      <c r="DM40" s="8"/>
      <c r="DN40" s="8"/>
      <c r="DR40" s="8"/>
      <c r="DS40" s="8"/>
      <c r="DT40" s="2"/>
      <c r="DU40" s="3"/>
      <c r="EB40" s="1"/>
      <c r="EC40" s="8"/>
      <c r="EE40" s="8"/>
      <c r="EF40" s="8"/>
      <c r="EJ40" s="8"/>
      <c r="EK40" s="8"/>
      <c r="EL40" s="2"/>
      <c r="EM40" s="3"/>
      <c r="ET40" s="1"/>
      <c r="EU40" s="8"/>
      <c r="EW40" s="8"/>
      <c r="EX40" s="8"/>
      <c r="FB40" s="8"/>
      <c r="FC40" s="8"/>
      <c r="FD40" s="2"/>
      <c r="FE40" s="3"/>
      <c r="FL40" s="1"/>
      <c r="FM40" s="8"/>
      <c r="FO40" s="8"/>
      <c r="FP40" s="8"/>
      <c r="FT40" s="8"/>
      <c r="FU40" s="8"/>
      <c r="FV40" s="2"/>
      <c r="FW40" s="3"/>
      <c r="GD40" s="1"/>
      <c r="GE40" s="8"/>
      <c r="GG40" s="8"/>
      <c r="GH40" s="8"/>
      <c r="GL40" s="8"/>
      <c r="GM40" s="8"/>
      <c r="GN40" s="2"/>
      <c r="GO40" s="3"/>
      <c r="GV40" s="1"/>
      <c r="GW40" s="8"/>
      <c r="GY40" s="8"/>
      <c r="GZ40" s="8"/>
      <c r="HD40" s="8"/>
      <c r="HE40" s="8"/>
      <c r="HF40" s="2"/>
      <c r="HG40" s="3"/>
      <c r="HN40" s="1"/>
      <c r="HO40" s="8"/>
      <c r="HQ40" s="8"/>
      <c r="HR40" s="8"/>
      <c r="HV40" s="8"/>
      <c r="HW40" s="8"/>
      <c r="HX40" s="2"/>
      <c r="HY40" s="3"/>
      <c r="IF40" s="1"/>
      <c r="IG40" s="8"/>
      <c r="II40" s="8"/>
      <c r="IJ40" s="8"/>
      <c r="IN40" s="8"/>
      <c r="IO40" s="8"/>
      <c r="IP40" s="2"/>
      <c r="IQ40" s="3"/>
    </row>
    <row r="41" spans="1:251" ht="12.75">
      <c r="A41">
        <v>2</v>
      </c>
      <c r="B41" t="s">
        <v>18</v>
      </c>
      <c r="C41" t="s">
        <v>19</v>
      </c>
      <c r="D41">
        <v>2018</v>
      </c>
      <c r="E41">
        <v>7866</v>
      </c>
      <c r="F41" s="1">
        <v>3050</v>
      </c>
      <c r="G41" s="8">
        <v>43301</v>
      </c>
      <c r="H41" t="s">
        <v>55</v>
      </c>
      <c r="I41" s="8">
        <v>43292</v>
      </c>
      <c r="J41" s="8">
        <f>I41+30</f>
        <v>43322</v>
      </c>
      <c r="K41" t="s">
        <v>21</v>
      </c>
      <c r="L41">
        <v>2018</v>
      </c>
      <c r="M41">
        <v>9306</v>
      </c>
      <c r="N41" s="8">
        <v>43363</v>
      </c>
      <c r="O41" s="8">
        <v>43368</v>
      </c>
      <c r="P41" s="2">
        <f>O41-J41</f>
        <v>46</v>
      </c>
      <c r="Q41" s="3">
        <f>P41*F41</f>
        <v>140300</v>
      </c>
      <c r="R41" t="s">
        <v>73</v>
      </c>
      <c r="X41" s="1"/>
      <c r="Y41" s="8"/>
      <c r="AA41" s="8"/>
      <c r="AB41" s="8"/>
      <c r="AF41" s="8"/>
      <c r="AG41" s="8"/>
      <c r="AH41" s="2"/>
      <c r="AI41" s="3"/>
      <c r="AP41" s="1"/>
      <c r="AQ41" s="8"/>
      <c r="AS41" s="8"/>
      <c r="AT41" s="8"/>
      <c r="AX41" s="8"/>
      <c r="AY41" s="8"/>
      <c r="AZ41" s="2"/>
      <c r="BA41" s="3"/>
      <c r="BH41" s="1"/>
      <c r="BI41" s="8"/>
      <c r="BK41" s="8"/>
      <c r="BL41" s="8"/>
      <c r="BP41" s="8"/>
      <c r="BQ41" s="8"/>
      <c r="BR41" s="2"/>
      <c r="BS41" s="3"/>
      <c r="BZ41" s="1"/>
      <c r="CA41" s="8"/>
      <c r="CC41" s="8"/>
      <c r="CD41" s="8"/>
      <c r="CH41" s="8"/>
      <c r="CI41" s="8"/>
      <c r="CJ41" s="2"/>
      <c r="CK41" s="3"/>
      <c r="CR41" s="1"/>
      <c r="CS41" s="8"/>
      <c r="CU41" s="8"/>
      <c r="CV41" s="8"/>
      <c r="CZ41" s="8"/>
      <c r="DA41" s="8"/>
      <c r="DB41" s="2"/>
      <c r="DC41" s="3"/>
      <c r="DJ41" s="1"/>
      <c r="DK41" s="8"/>
      <c r="DM41" s="8"/>
      <c r="DN41" s="8"/>
      <c r="DR41" s="8"/>
      <c r="DS41" s="8"/>
      <c r="DT41" s="2"/>
      <c r="DU41" s="3"/>
      <c r="EB41" s="1"/>
      <c r="EC41" s="8"/>
      <c r="EE41" s="8"/>
      <c r="EF41" s="8"/>
      <c r="EJ41" s="8"/>
      <c r="EK41" s="8"/>
      <c r="EL41" s="2"/>
      <c r="EM41" s="3"/>
      <c r="ET41" s="1"/>
      <c r="EU41" s="8"/>
      <c r="EW41" s="8"/>
      <c r="EX41" s="8"/>
      <c r="FB41" s="8"/>
      <c r="FC41" s="8"/>
      <c r="FD41" s="2"/>
      <c r="FE41" s="3"/>
      <c r="FL41" s="1"/>
      <c r="FM41" s="8"/>
      <c r="FO41" s="8"/>
      <c r="FP41" s="8"/>
      <c r="FT41" s="8"/>
      <c r="FU41" s="8"/>
      <c r="FV41" s="2"/>
      <c r="FW41" s="3"/>
      <c r="GD41" s="1"/>
      <c r="GE41" s="8"/>
      <c r="GG41" s="8"/>
      <c r="GH41" s="8"/>
      <c r="GL41" s="8"/>
      <c r="GM41" s="8"/>
      <c r="GN41" s="2"/>
      <c r="GO41" s="3"/>
      <c r="GV41" s="1"/>
      <c r="GW41" s="8"/>
      <c r="GY41" s="8"/>
      <c r="GZ41" s="8"/>
      <c r="HD41" s="8"/>
      <c r="HE41" s="8"/>
      <c r="HF41" s="2"/>
      <c r="HG41" s="3"/>
      <c r="HN41" s="1"/>
      <c r="HO41" s="8"/>
      <c r="HQ41" s="8"/>
      <c r="HR41" s="8"/>
      <c r="HV41" s="8"/>
      <c r="HW41" s="8"/>
      <c r="HX41" s="2"/>
      <c r="HY41" s="3"/>
      <c r="IF41" s="1"/>
      <c r="IG41" s="8"/>
      <c r="II41" s="8"/>
      <c r="IJ41" s="8"/>
      <c r="IN41" s="8"/>
      <c r="IO41" s="8"/>
      <c r="IP41" s="2"/>
      <c r="IQ41" s="3"/>
    </row>
    <row r="42" spans="1:251" ht="12.75">
      <c r="A42">
        <v>2</v>
      </c>
      <c r="B42" t="s">
        <v>18</v>
      </c>
      <c r="C42" t="s">
        <v>19</v>
      </c>
      <c r="D42">
        <v>2018</v>
      </c>
      <c r="E42">
        <v>7563</v>
      </c>
      <c r="F42" s="1">
        <v>18185.82</v>
      </c>
      <c r="G42" s="8">
        <v>43277</v>
      </c>
      <c r="H42" t="s">
        <v>64</v>
      </c>
      <c r="I42" s="8">
        <v>43269</v>
      </c>
      <c r="J42" s="8">
        <f>I42+30</f>
        <v>43299</v>
      </c>
      <c r="K42" t="s">
        <v>21</v>
      </c>
      <c r="L42">
        <v>2018</v>
      </c>
      <c r="M42">
        <v>9328</v>
      </c>
      <c r="N42" s="8">
        <v>43364</v>
      </c>
      <c r="O42" s="8">
        <v>43364</v>
      </c>
      <c r="P42" s="2">
        <f>O42-J42</f>
        <v>65</v>
      </c>
      <c r="Q42" s="3">
        <f>P42*F42</f>
        <v>1182078.3</v>
      </c>
      <c r="R42" t="s">
        <v>65</v>
      </c>
      <c r="X42" s="1"/>
      <c r="Y42" s="8"/>
      <c r="AA42" s="8"/>
      <c r="AB42" s="8"/>
      <c r="AF42" s="8"/>
      <c r="AG42" s="8"/>
      <c r="AH42" s="2"/>
      <c r="AI42" s="3"/>
      <c r="AP42" s="1"/>
      <c r="AQ42" s="8"/>
      <c r="AS42" s="8"/>
      <c r="AT42" s="8"/>
      <c r="AX42" s="8"/>
      <c r="AY42" s="8"/>
      <c r="AZ42" s="2"/>
      <c r="BA42" s="3"/>
      <c r="BH42" s="1"/>
      <c r="BI42" s="8"/>
      <c r="BK42" s="8"/>
      <c r="BL42" s="8"/>
      <c r="BP42" s="8"/>
      <c r="BQ42" s="8"/>
      <c r="BR42" s="2"/>
      <c r="BS42" s="3"/>
      <c r="BZ42" s="1"/>
      <c r="CA42" s="8"/>
      <c r="CC42" s="8"/>
      <c r="CD42" s="8"/>
      <c r="CH42" s="8"/>
      <c r="CI42" s="8"/>
      <c r="CJ42" s="2"/>
      <c r="CK42" s="3"/>
      <c r="CR42" s="1"/>
      <c r="CS42" s="8"/>
      <c r="CU42" s="8"/>
      <c r="CV42" s="8"/>
      <c r="CZ42" s="8"/>
      <c r="DA42" s="8"/>
      <c r="DB42" s="2"/>
      <c r="DC42" s="3"/>
      <c r="DJ42" s="1"/>
      <c r="DK42" s="8"/>
      <c r="DM42" s="8"/>
      <c r="DN42" s="8"/>
      <c r="DR42" s="8"/>
      <c r="DS42" s="8"/>
      <c r="DT42" s="2"/>
      <c r="DU42" s="3"/>
      <c r="EB42" s="1"/>
      <c r="EC42" s="8"/>
      <c r="EE42" s="8"/>
      <c r="EF42" s="8"/>
      <c r="EJ42" s="8"/>
      <c r="EK42" s="8"/>
      <c r="EL42" s="2"/>
      <c r="EM42" s="3"/>
      <c r="ET42" s="1"/>
      <c r="EU42" s="8"/>
      <c r="EW42" s="8"/>
      <c r="EX42" s="8"/>
      <c r="FB42" s="8"/>
      <c r="FC42" s="8"/>
      <c r="FD42" s="2"/>
      <c r="FE42" s="3"/>
      <c r="FL42" s="1"/>
      <c r="FM42" s="8"/>
      <c r="FO42" s="8"/>
      <c r="FP42" s="8"/>
      <c r="FT42" s="8"/>
      <c r="FU42" s="8"/>
      <c r="FV42" s="2"/>
      <c r="FW42" s="3"/>
      <c r="GD42" s="1"/>
      <c r="GE42" s="8"/>
      <c r="GG42" s="8"/>
      <c r="GH42" s="8"/>
      <c r="GL42" s="8"/>
      <c r="GM42" s="8"/>
      <c r="GN42" s="2"/>
      <c r="GO42" s="3"/>
      <c r="GV42" s="1"/>
      <c r="GW42" s="8"/>
      <c r="GY42" s="8"/>
      <c r="GZ42" s="8"/>
      <c r="HD42" s="8"/>
      <c r="HE42" s="8"/>
      <c r="HF42" s="2"/>
      <c r="HG42" s="3"/>
      <c r="HN42" s="1"/>
      <c r="HO42" s="8"/>
      <c r="HQ42" s="8"/>
      <c r="HR42" s="8"/>
      <c r="HV42" s="8"/>
      <c r="HW42" s="8"/>
      <c r="HX42" s="2"/>
      <c r="HY42" s="3"/>
      <c r="IF42" s="1"/>
      <c r="IG42" s="8"/>
      <c r="II42" s="8"/>
      <c r="IJ42" s="8"/>
      <c r="IN42" s="8"/>
      <c r="IO42" s="8"/>
      <c r="IP42" s="2"/>
      <c r="IQ42" s="3"/>
    </row>
    <row r="43" spans="1:251" ht="12.75">
      <c r="A43">
        <v>2</v>
      </c>
      <c r="B43" t="s">
        <v>18</v>
      </c>
      <c r="C43" t="s">
        <v>19</v>
      </c>
      <c r="D43">
        <v>2018</v>
      </c>
      <c r="E43">
        <v>7563</v>
      </c>
      <c r="F43" s="1">
        <v>514.18</v>
      </c>
      <c r="G43" s="8">
        <v>43277</v>
      </c>
      <c r="H43" t="s">
        <v>64</v>
      </c>
      <c r="I43" s="8">
        <v>43269</v>
      </c>
      <c r="J43" s="8">
        <f>I43+30</f>
        <v>43299</v>
      </c>
      <c r="K43" t="s">
        <v>21</v>
      </c>
      <c r="L43">
        <v>2018</v>
      </c>
      <c r="M43">
        <v>9329</v>
      </c>
      <c r="N43" s="8">
        <v>43364</v>
      </c>
      <c r="O43" s="8">
        <v>43364</v>
      </c>
      <c r="P43" s="2">
        <f>O43-J43</f>
        <v>65</v>
      </c>
      <c r="Q43" s="3">
        <f>P43*F43</f>
        <v>33421.7</v>
      </c>
      <c r="R43" t="s">
        <v>65</v>
      </c>
      <c r="X43" s="1"/>
      <c r="Y43" s="8"/>
      <c r="AA43" s="8"/>
      <c r="AB43" s="8"/>
      <c r="AF43" s="8"/>
      <c r="AG43" s="8"/>
      <c r="AH43" s="2"/>
      <c r="AI43" s="3"/>
      <c r="AP43" s="1"/>
      <c r="AQ43" s="8"/>
      <c r="AS43" s="8"/>
      <c r="AT43" s="8"/>
      <c r="AX43" s="8"/>
      <c r="AY43" s="8"/>
      <c r="AZ43" s="2"/>
      <c r="BA43" s="3"/>
      <c r="BH43" s="1"/>
      <c r="BI43" s="8"/>
      <c r="BK43" s="8"/>
      <c r="BL43" s="8"/>
      <c r="BP43" s="8"/>
      <c r="BQ43" s="8"/>
      <c r="BR43" s="2"/>
      <c r="BS43" s="3"/>
      <c r="BZ43" s="1"/>
      <c r="CA43" s="8"/>
      <c r="CC43" s="8"/>
      <c r="CD43" s="8"/>
      <c r="CH43" s="8"/>
      <c r="CI43" s="8"/>
      <c r="CJ43" s="2"/>
      <c r="CK43" s="3"/>
      <c r="CR43" s="1"/>
      <c r="CS43" s="8"/>
      <c r="CU43" s="8"/>
      <c r="CV43" s="8"/>
      <c r="CZ43" s="8"/>
      <c r="DA43" s="8"/>
      <c r="DB43" s="2"/>
      <c r="DC43" s="3"/>
      <c r="DJ43" s="1"/>
      <c r="DK43" s="8"/>
      <c r="DM43" s="8"/>
      <c r="DN43" s="8"/>
      <c r="DR43" s="8"/>
      <c r="DS43" s="8"/>
      <c r="DT43" s="2"/>
      <c r="DU43" s="3"/>
      <c r="EB43" s="1"/>
      <c r="EC43" s="8"/>
      <c r="EE43" s="8"/>
      <c r="EF43" s="8"/>
      <c r="EJ43" s="8"/>
      <c r="EK43" s="8"/>
      <c r="EL43" s="2"/>
      <c r="EM43" s="3"/>
      <c r="ET43" s="1"/>
      <c r="EU43" s="8"/>
      <c r="EW43" s="8"/>
      <c r="EX43" s="8"/>
      <c r="FB43" s="8"/>
      <c r="FC43" s="8"/>
      <c r="FD43" s="2"/>
      <c r="FE43" s="3"/>
      <c r="FL43" s="1"/>
      <c r="FM43" s="8"/>
      <c r="FO43" s="8"/>
      <c r="FP43" s="8"/>
      <c r="FT43" s="8"/>
      <c r="FU43" s="8"/>
      <c r="FV43" s="2"/>
      <c r="FW43" s="3"/>
      <c r="GD43" s="1"/>
      <c r="GE43" s="8"/>
      <c r="GG43" s="8"/>
      <c r="GH43" s="8"/>
      <c r="GL43" s="8"/>
      <c r="GM43" s="8"/>
      <c r="GN43" s="2"/>
      <c r="GO43" s="3"/>
      <c r="GV43" s="1"/>
      <c r="GW43" s="8"/>
      <c r="GY43" s="8"/>
      <c r="GZ43" s="8"/>
      <c r="HD43" s="8"/>
      <c r="HE43" s="8"/>
      <c r="HF43" s="2"/>
      <c r="HG43" s="3"/>
      <c r="HN43" s="1"/>
      <c r="HO43" s="8"/>
      <c r="HQ43" s="8"/>
      <c r="HR43" s="8"/>
      <c r="HV43" s="8"/>
      <c r="HW43" s="8"/>
      <c r="HX43" s="2"/>
      <c r="HY43" s="3"/>
      <c r="IF43" s="1"/>
      <c r="IG43" s="8"/>
      <c r="II43" s="8"/>
      <c r="IJ43" s="8"/>
      <c r="IN43" s="8"/>
      <c r="IO43" s="8"/>
      <c r="IP43" s="2"/>
      <c r="IQ43" s="3"/>
    </row>
    <row r="44" spans="1:251" ht="12.75">
      <c r="A44">
        <v>2</v>
      </c>
      <c r="B44" t="s">
        <v>18</v>
      </c>
      <c r="C44" t="s">
        <v>19</v>
      </c>
      <c r="D44">
        <v>2018</v>
      </c>
      <c r="E44">
        <v>7738</v>
      </c>
      <c r="F44" s="1">
        <v>8481.15</v>
      </c>
      <c r="G44" s="8">
        <v>43292</v>
      </c>
      <c r="H44" t="s">
        <v>74</v>
      </c>
      <c r="I44" s="8">
        <v>43285</v>
      </c>
      <c r="J44" s="8">
        <f>I44+30</f>
        <v>43315</v>
      </c>
      <c r="K44" t="s">
        <v>21</v>
      </c>
      <c r="L44">
        <v>2018</v>
      </c>
      <c r="M44">
        <v>9330</v>
      </c>
      <c r="N44" s="8">
        <v>43364</v>
      </c>
      <c r="O44" s="8">
        <v>43364</v>
      </c>
      <c r="P44" s="2">
        <f>O44-J44</f>
        <v>49</v>
      </c>
      <c r="Q44" s="3">
        <f>P44*F44</f>
        <v>415576.35</v>
      </c>
      <c r="R44" t="s">
        <v>65</v>
      </c>
      <c r="X44" s="1"/>
      <c r="Y44" s="8"/>
      <c r="AA44" s="8"/>
      <c r="AB44" s="8"/>
      <c r="AF44" s="8"/>
      <c r="AG44" s="8"/>
      <c r="AH44" s="2"/>
      <c r="AI44" s="3"/>
      <c r="AP44" s="1"/>
      <c r="AQ44" s="8"/>
      <c r="AS44" s="8"/>
      <c r="AT44" s="8"/>
      <c r="AX44" s="8"/>
      <c r="AY44" s="8"/>
      <c r="AZ44" s="2"/>
      <c r="BA44" s="3"/>
      <c r="BH44" s="1"/>
      <c r="BI44" s="8"/>
      <c r="BK44" s="8"/>
      <c r="BL44" s="8"/>
      <c r="BP44" s="8"/>
      <c r="BQ44" s="8"/>
      <c r="BR44" s="2"/>
      <c r="BS44" s="3"/>
      <c r="BZ44" s="1"/>
      <c r="CA44" s="8"/>
      <c r="CC44" s="8"/>
      <c r="CD44" s="8"/>
      <c r="CH44" s="8"/>
      <c r="CI44" s="8"/>
      <c r="CJ44" s="2"/>
      <c r="CK44" s="3"/>
      <c r="CR44" s="1"/>
      <c r="CS44" s="8"/>
      <c r="CU44" s="8"/>
      <c r="CV44" s="8"/>
      <c r="CZ44" s="8"/>
      <c r="DA44" s="8"/>
      <c r="DB44" s="2"/>
      <c r="DC44" s="3"/>
      <c r="DJ44" s="1"/>
      <c r="DK44" s="8"/>
      <c r="DM44" s="8"/>
      <c r="DN44" s="8"/>
      <c r="DR44" s="8"/>
      <c r="DS44" s="8"/>
      <c r="DT44" s="2"/>
      <c r="DU44" s="3"/>
      <c r="EB44" s="1"/>
      <c r="EC44" s="8"/>
      <c r="EE44" s="8"/>
      <c r="EF44" s="8"/>
      <c r="EJ44" s="8"/>
      <c r="EK44" s="8"/>
      <c r="EL44" s="2"/>
      <c r="EM44" s="3"/>
      <c r="ET44" s="1"/>
      <c r="EU44" s="8"/>
      <c r="EW44" s="8"/>
      <c r="EX44" s="8"/>
      <c r="FB44" s="8"/>
      <c r="FC44" s="8"/>
      <c r="FD44" s="2"/>
      <c r="FE44" s="3"/>
      <c r="FL44" s="1"/>
      <c r="FM44" s="8"/>
      <c r="FO44" s="8"/>
      <c r="FP44" s="8"/>
      <c r="FT44" s="8"/>
      <c r="FU44" s="8"/>
      <c r="FV44" s="2"/>
      <c r="FW44" s="3"/>
      <c r="GD44" s="1"/>
      <c r="GE44" s="8"/>
      <c r="GG44" s="8"/>
      <c r="GH44" s="8"/>
      <c r="GL44" s="8"/>
      <c r="GM44" s="8"/>
      <c r="GN44" s="2"/>
      <c r="GO44" s="3"/>
      <c r="GV44" s="1"/>
      <c r="GW44" s="8"/>
      <c r="GY44" s="8"/>
      <c r="GZ44" s="8"/>
      <c r="HD44" s="8"/>
      <c r="HE44" s="8"/>
      <c r="HF44" s="2"/>
      <c r="HG44" s="3"/>
      <c r="HN44" s="1"/>
      <c r="HO44" s="8"/>
      <c r="HQ44" s="8"/>
      <c r="HR44" s="8"/>
      <c r="HV44" s="8"/>
      <c r="HW44" s="8"/>
      <c r="HX44" s="2"/>
      <c r="HY44" s="3"/>
      <c r="IF44" s="1"/>
      <c r="IG44" s="8"/>
      <c r="II44" s="8"/>
      <c r="IJ44" s="8"/>
      <c r="IN44" s="8"/>
      <c r="IO44" s="8"/>
      <c r="IP44" s="2"/>
      <c r="IQ44" s="3"/>
    </row>
    <row r="45" spans="1:251" ht="12.75">
      <c r="A45">
        <v>2</v>
      </c>
      <c r="B45" t="s">
        <v>18</v>
      </c>
      <c r="C45" t="s">
        <v>19</v>
      </c>
      <c r="D45">
        <v>2018</v>
      </c>
      <c r="E45">
        <v>10377</v>
      </c>
      <c r="F45" s="1">
        <v>20075.36</v>
      </c>
      <c r="G45" s="8">
        <v>43357</v>
      </c>
      <c r="H45" t="s">
        <v>75</v>
      </c>
      <c r="I45" s="8">
        <v>43356</v>
      </c>
      <c r="J45" s="8">
        <f>I45+30</f>
        <v>43386</v>
      </c>
      <c r="K45" t="s">
        <v>21</v>
      </c>
      <c r="L45">
        <v>2018</v>
      </c>
      <c r="M45">
        <v>9460</v>
      </c>
      <c r="N45" s="8">
        <v>43371</v>
      </c>
      <c r="O45" s="8">
        <v>43383</v>
      </c>
      <c r="P45" s="2">
        <f>O45-J45</f>
        <v>-3</v>
      </c>
      <c r="Q45" s="3">
        <f>P45*F45</f>
        <v>-60226.08</v>
      </c>
      <c r="R45" t="s">
        <v>50</v>
      </c>
      <c r="X45" s="1"/>
      <c r="Y45" s="8"/>
      <c r="AA45" s="8"/>
      <c r="AB45" s="8"/>
      <c r="AF45" s="8"/>
      <c r="AG45" s="8"/>
      <c r="AH45" s="2"/>
      <c r="AI45" s="3"/>
      <c r="AP45" s="1"/>
      <c r="AQ45" s="8"/>
      <c r="AS45" s="8"/>
      <c r="AT45" s="8"/>
      <c r="AX45" s="8"/>
      <c r="AY45" s="8"/>
      <c r="AZ45" s="2"/>
      <c r="BA45" s="3"/>
      <c r="BH45" s="1"/>
      <c r="BI45" s="8"/>
      <c r="BK45" s="8"/>
      <c r="BL45" s="8"/>
      <c r="BP45" s="8"/>
      <c r="BQ45" s="8"/>
      <c r="BR45" s="2"/>
      <c r="BS45" s="3"/>
      <c r="BZ45" s="1"/>
      <c r="CA45" s="8"/>
      <c r="CC45" s="8"/>
      <c r="CD45" s="8"/>
      <c r="CH45" s="8"/>
      <c r="CI45" s="8"/>
      <c r="CJ45" s="2"/>
      <c r="CK45" s="3"/>
      <c r="CR45" s="1"/>
      <c r="CS45" s="8"/>
      <c r="CU45" s="8"/>
      <c r="CV45" s="8"/>
      <c r="CZ45" s="8"/>
      <c r="DA45" s="8"/>
      <c r="DB45" s="2"/>
      <c r="DC45" s="3"/>
      <c r="DJ45" s="1"/>
      <c r="DK45" s="8"/>
      <c r="DM45" s="8"/>
      <c r="DN45" s="8"/>
      <c r="DR45" s="8"/>
      <c r="DS45" s="8"/>
      <c r="DT45" s="2"/>
      <c r="DU45" s="3"/>
      <c r="EB45" s="1"/>
      <c r="EC45" s="8"/>
      <c r="EE45" s="8"/>
      <c r="EF45" s="8"/>
      <c r="EJ45" s="8"/>
      <c r="EK45" s="8"/>
      <c r="EL45" s="2"/>
      <c r="EM45" s="3"/>
      <c r="ET45" s="1"/>
      <c r="EU45" s="8"/>
      <c r="EW45" s="8"/>
      <c r="EX45" s="8"/>
      <c r="FB45" s="8"/>
      <c r="FC45" s="8"/>
      <c r="FD45" s="2"/>
      <c r="FE45" s="3"/>
      <c r="FL45" s="1"/>
      <c r="FM45" s="8"/>
      <c r="FO45" s="8"/>
      <c r="FP45" s="8"/>
      <c r="FT45" s="8"/>
      <c r="FU45" s="8"/>
      <c r="FV45" s="2"/>
      <c r="FW45" s="3"/>
      <c r="GD45" s="1"/>
      <c r="GE45" s="8"/>
      <c r="GG45" s="8"/>
      <c r="GH45" s="8"/>
      <c r="GL45" s="8"/>
      <c r="GM45" s="8"/>
      <c r="GN45" s="2"/>
      <c r="GO45" s="3"/>
      <c r="GV45" s="1"/>
      <c r="GW45" s="8"/>
      <c r="GY45" s="8"/>
      <c r="GZ45" s="8"/>
      <c r="HD45" s="8"/>
      <c r="HE45" s="8"/>
      <c r="HF45" s="2"/>
      <c r="HG45" s="3"/>
      <c r="HN45" s="1"/>
      <c r="HO45" s="8"/>
      <c r="HQ45" s="8"/>
      <c r="HR45" s="8"/>
      <c r="HV45" s="8"/>
      <c r="HW45" s="8"/>
      <c r="HX45" s="2"/>
      <c r="HY45" s="3"/>
      <c r="IF45" s="1"/>
      <c r="IG45" s="8"/>
      <c r="II45" s="8"/>
      <c r="IJ45" s="8"/>
      <c r="IN45" s="8"/>
      <c r="IO45" s="8"/>
      <c r="IP45" s="2"/>
      <c r="IQ45" s="3"/>
    </row>
    <row r="46" spans="1:251" ht="12.75">
      <c r="A46">
        <v>2</v>
      </c>
      <c r="B46" t="s">
        <v>18</v>
      </c>
      <c r="C46" t="s">
        <v>19</v>
      </c>
      <c r="D46">
        <v>2018</v>
      </c>
      <c r="E46">
        <v>10374</v>
      </c>
      <c r="F46" s="1">
        <v>2930</v>
      </c>
      <c r="G46" s="8">
        <v>43356</v>
      </c>
      <c r="H46" t="s">
        <v>76</v>
      </c>
      <c r="I46" s="8">
        <v>43354</v>
      </c>
      <c r="J46" s="8">
        <f>I46+30</f>
        <v>43384</v>
      </c>
      <c r="K46" t="s">
        <v>21</v>
      </c>
      <c r="L46">
        <v>2018</v>
      </c>
      <c r="M46">
        <v>9493</v>
      </c>
      <c r="N46" s="8">
        <v>43371</v>
      </c>
      <c r="O46" s="8">
        <v>43383</v>
      </c>
      <c r="P46" s="2">
        <f>O46-J46</f>
        <v>-1</v>
      </c>
      <c r="Q46" s="3">
        <f>P46*F46</f>
        <v>-2930</v>
      </c>
      <c r="R46" t="s">
        <v>77</v>
      </c>
      <c r="X46" s="1"/>
      <c r="Y46" s="8"/>
      <c r="AA46" s="8"/>
      <c r="AB46" s="8"/>
      <c r="AF46" s="8"/>
      <c r="AG46" s="8"/>
      <c r="AH46" s="2"/>
      <c r="AI46" s="3"/>
      <c r="AP46" s="1"/>
      <c r="AQ46" s="8"/>
      <c r="AS46" s="8"/>
      <c r="AT46" s="8"/>
      <c r="AX46" s="8"/>
      <c r="AY46" s="8"/>
      <c r="AZ46" s="2"/>
      <c r="BA46" s="3"/>
      <c r="BH46" s="1"/>
      <c r="BI46" s="8"/>
      <c r="BK46" s="8"/>
      <c r="BL46" s="8"/>
      <c r="BP46" s="8"/>
      <c r="BQ46" s="8"/>
      <c r="BR46" s="2"/>
      <c r="BS46" s="3"/>
      <c r="BZ46" s="1"/>
      <c r="CA46" s="8"/>
      <c r="CC46" s="8"/>
      <c r="CD46" s="8"/>
      <c r="CH46" s="8"/>
      <c r="CI46" s="8"/>
      <c r="CJ46" s="2"/>
      <c r="CK46" s="3"/>
      <c r="CR46" s="1"/>
      <c r="CS46" s="8"/>
      <c r="CU46" s="8"/>
      <c r="CV46" s="8"/>
      <c r="CZ46" s="8"/>
      <c r="DA46" s="8"/>
      <c r="DB46" s="2"/>
      <c r="DC46" s="3"/>
      <c r="DJ46" s="1"/>
      <c r="DK46" s="8"/>
      <c r="DM46" s="8"/>
      <c r="DN46" s="8"/>
      <c r="DR46" s="8"/>
      <c r="DS46" s="8"/>
      <c r="DT46" s="2"/>
      <c r="DU46" s="3"/>
      <c r="EB46" s="1"/>
      <c r="EC46" s="8"/>
      <c r="EE46" s="8"/>
      <c r="EF46" s="8"/>
      <c r="EJ46" s="8"/>
      <c r="EK46" s="8"/>
      <c r="EL46" s="2"/>
      <c r="EM46" s="3"/>
      <c r="ET46" s="1"/>
      <c r="EU46" s="8"/>
      <c r="EW46" s="8"/>
      <c r="EX46" s="8"/>
      <c r="FB46" s="8"/>
      <c r="FC46" s="8"/>
      <c r="FD46" s="2"/>
      <c r="FE46" s="3"/>
      <c r="FL46" s="1"/>
      <c r="FM46" s="8"/>
      <c r="FO46" s="8"/>
      <c r="FP46" s="8"/>
      <c r="FT46" s="8"/>
      <c r="FU46" s="8"/>
      <c r="FV46" s="2"/>
      <c r="FW46" s="3"/>
      <c r="GD46" s="1"/>
      <c r="GE46" s="8"/>
      <c r="GG46" s="8"/>
      <c r="GH46" s="8"/>
      <c r="GL46" s="8"/>
      <c r="GM46" s="8"/>
      <c r="GN46" s="2"/>
      <c r="GO46" s="3"/>
      <c r="GV46" s="1"/>
      <c r="GW46" s="8"/>
      <c r="GY46" s="8"/>
      <c r="GZ46" s="8"/>
      <c r="HD46" s="8"/>
      <c r="HE46" s="8"/>
      <c r="HF46" s="2"/>
      <c r="HG46" s="3"/>
      <c r="HN46" s="1"/>
      <c r="HO46" s="8"/>
      <c r="HQ46" s="8"/>
      <c r="HR46" s="8"/>
      <c r="HV46" s="8"/>
      <c r="HW46" s="8"/>
      <c r="HX46" s="2"/>
      <c r="HY46" s="3"/>
      <c r="IF46" s="1"/>
      <c r="IG46" s="8"/>
      <c r="II46" s="8"/>
      <c r="IJ46" s="8"/>
      <c r="IN46" s="8"/>
      <c r="IO46" s="8"/>
      <c r="IP46" s="2"/>
      <c r="IQ46" s="3"/>
    </row>
    <row r="47" spans="1:251" ht="12.75">
      <c r="A47">
        <v>2</v>
      </c>
      <c r="B47" t="s">
        <v>78</v>
      </c>
      <c r="C47" t="s">
        <v>19</v>
      </c>
      <c r="D47">
        <v>2018</v>
      </c>
      <c r="E47">
        <v>7716</v>
      </c>
      <c r="F47" s="1">
        <v>3999.16</v>
      </c>
      <c r="G47" s="8">
        <v>43291</v>
      </c>
      <c r="H47" t="s">
        <v>79</v>
      </c>
      <c r="I47" s="8">
        <v>43284</v>
      </c>
      <c r="J47" s="8">
        <f>I47+30</f>
        <v>43314</v>
      </c>
      <c r="K47" t="s">
        <v>21</v>
      </c>
      <c r="L47">
        <v>2018</v>
      </c>
      <c r="M47">
        <v>7012</v>
      </c>
      <c r="N47" s="8">
        <v>43293</v>
      </c>
      <c r="O47" s="8">
        <v>43294</v>
      </c>
      <c r="P47" s="2">
        <f>O47-J47</f>
        <v>-20</v>
      </c>
      <c r="Q47" s="3">
        <f>P47*F47</f>
        <v>-79983.2</v>
      </c>
      <c r="R47" t="s">
        <v>80</v>
      </c>
      <c r="X47" s="1"/>
      <c r="Y47" s="8"/>
      <c r="AA47" s="8"/>
      <c r="AB47" s="8"/>
      <c r="AF47" s="8"/>
      <c r="AG47" s="8"/>
      <c r="AH47" s="2"/>
      <c r="AI47" s="3"/>
      <c r="AP47" s="1"/>
      <c r="AQ47" s="8"/>
      <c r="AS47" s="8"/>
      <c r="AT47" s="8"/>
      <c r="AX47" s="8"/>
      <c r="AY47" s="8"/>
      <c r="AZ47" s="2"/>
      <c r="BA47" s="3"/>
      <c r="BH47" s="1"/>
      <c r="BI47" s="8"/>
      <c r="BK47" s="8"/>
      <c r="BL47" s="8"/>
      <c r="BP47" s="8"/>
      <c r="BQ47" s="8"/>
      <c r="BR47" s="2"/>
      <c r="BS47" s="3"/>
      <c r="BZ47" s="1"/>
      <c r="CA47" s="8"/>
      <c r="CC47" s="8"/>
      <c r="CD47" s="8"/>
      <c r="CH47" s="8"/>
      <c r="CI47" s="8"/>
      <c r="CJ47" s="2"/>
      <c r="CK47" s="3"/>
      <c r="CR47" s="1"/>
      <c r="CS47" s="8"/>
      <c r="CU47" s="8"/>
      <c r="CV47" s="8"/>
      <c r="CZ47" s="8"/>
      <c r="DA47" s="8"/>
      <c r="DB47" s="2"/>
      <c r="DC47" s="3"/>
      <c r="DJ47" s="1"/>
      <c r="DK47" s="8"/>
      <c r="DM47" s="8"/>
      <c r="DN47" s="8"/>
      <c r="DR47" s="8"/>
      <c r="DS47" s="8"/>
      <c r="DT47" s="2"/>
      <c r="DU47" s="3"/>
      <c r="EB47" s="1"/>
      <c r="EC47" s="8"/>
      <c r="EE47" s="8"/>
      <c r="EF47" s="8"/>
      <c r="EJ47" s="8"/>
      <c r="EK47" s="8"/>
      <c r="EL47" s="2"/>
      <c r="EM47" s="3"/>
      <c r="ET47" s="1"/>
      <c r="EU47" s="8"/>
      <c r="EW47" s="8"/>
      <c r="EX47" s="8"/>
      <c r="FB47" s="8"/>
      <c r="FC47" s="8"/>
      <c r="FD47" s="2"/>
      <c r="FE47" s="3"/>
      <c r="FL47" s="1"/>
      <c r="FM47" s="8"/>
      <c r="FO47" s="8"/>
      <c r="FP47" s="8"/>
      <c r="FT47" s="8"/>
      <c r="FU47" s="8"/>
      <c r="FV47" s="2"/>
      <c r="FW47" s="3"/>
      <c r="GD47" s="1"/>
      <c r="GE47" s="8"/>
      <c r="GG47" s="8"/>
      <c r="GH47" s="8"/>
      <c r="GL47" s="8"/>
      <c r="GM47" s="8"/>
      <c r="GN47" s="2"/>
      <c r="GO47" s="3"/>
      <c r="GV47" s="1"/>
      <c r="GW47" s="8"/>
      <c r="GY47" s="8"/>
      <c r="GZ47" s="8"/>
      <c r="HD47" s="8"/>
      <c r="HE47" s="8"/>
      <c r="HF47" s="2"/>
      <c r="HG47" s="3"/>
      <c r="HN47" s="1"/>
      <c r="HO47" s="8"/>
      <c r="HQ47" s="8"/>
      <c r="HR47" s="8"/>
      <c r="HV47" s="8"/>
      <c r="HW47" s="8"/>
      <c r="HX47" s="2"/>
      <c r="HY47" s="3"/>
      <c r="IF47" s="1"/>
      <c r="IG47" s="8"/>
      <c r="II47" s="8"/>
      <c r="IJ47" s="8"/>
      <c r="IN47" s="8"/>
      <c r="IO47" s="8"/>
      <c r="IP47" s="2"/>
      <c r="IQ47" s="3"/>
    </row>
    <row r="48" spans="1:251" ht="12.75">
      <c r="A48">
        <v>2</v>
      </c>
      <c r="B48" t="s">
        <v>78</v>
      </c>
      <c r="C48" t="s">
        <v>19</v>
      </c>
      <c r="D48">
        <v>2018</v>
      </c>
      <c r="E48">
        <v>7330</v>
      </c>
      <c r="F48" s="1">
        <v>852.78</v>
      </c>
      <c r="G48" s="8">
        <v>43258</v>
      </c>
      <c r="H48" t="s">
        <v>81</v>
      </c>
      <c r="I48" s="8">
        <v>43256</v>
      </c>
      <c r="J48" s="8">
        <f>I48+30</f>
        <v>43286</v>
      </c>
      <c r="K48" t="s">
        <v>21</v>
      </c>
      <c r="L48">
        <v>2018</v>
      </c>
      <c r="M48">
        <v>7022</v>
      </c>
      <c r="N48" s="8">
        <v>43294</v>
      </c>
      <c r="O48" s="8">
        <v>43294</v>
      </c>
      <c r="P48" s="2">
        <f>O48-J48</f>
        <v>8</v>
      </c>
      <c r="Q48" s="3">
        <f>P48*F48</f>
        <v>6822.24</v>
      </c>
      <c r="R48" t="s">
        <v>82</v>
      </c>
      <c r="X48" s="1"/>
      <c r="Y48" s="8"/>
      <c r="AA48" s="8"/>
      <c r="AB48" s="8"/>
      <c r="AF48" s="8"/>
      <c r="AG48" s="8"/>
      <c r="AH48" s="2"/>
      <c r="AI48" s="3"/>
      <c r="AP48" s="1"/>
      <c r="AQ48" s="8"/>
      <c r="AS48" s="8"/>
      <c r="AT48" s="8"/>
      <c r="AX48" s="8"/>
      <c r="AY48" s="8"/>
      <c r="AZ48" s="2"/>
      <c r="BA48" s="3"/>
      <c r="BH48" s="1"/>
      <c r="BI48" s="8"/>
      <c r="BK48" s="8"/>
      <c r="BL48" s="8"/>
      <c r="BP48" s="8"/>
      <c r="BQ48" s="8"/>
      <c r="BR48" s="2"/>
      <c r="BS48" s="3"/>
      <c r="BZ48" s="1"/>
      <c r="CA48" s="8"/>
      <c r="CC48" s="8"/>
      <c r="CD48" s="8"/>
      <c r="CH48" s="8"/>
      <c r="CI48" s="8"/>
      <c r="CJ48" s="2"/>
      <c r="CK48" s="3"/>
      <c r="CR48" s="1"/>
      <c r="CS48" s="8"/>
      <c r="CU48" s="8"/>
      <c r="CV48" s="8"/>
      <c r="CZ48" s="8"/>
      <c r="DA48" s="8"/>
      <c r="DB48" s="2"/>
      <c r="DC48" s="3"/>
      <c r="DJ48" s="1"/>
      <c r="DK48" s="8"/>
      <c r="DM48" s="8"/>
      <c r="DN48" s="8"/>
      <c r="DR48" s="8"/>
      <c r="DS48" s="8"/>
      <c r="DT48" s="2"/>
      <c r="DU48" s="3"/>
      <c r="EB48" s="1"/>
      <c r="EC48" s="8"/>
      <c r="EE48" s="8"/>
      <c r="EF48" s="8"/>
      <c r="EJ48" s="8"/>
      <c r="EK48" s="8"/>
      <c r="EL48" s="2"/>
      <c r="EM48" s="3"/>
      <c r="ET48" s="1"/>
      <c r="EU48" s="8"/>
      <c r="EW48" s="8"/>
      <c r="EX48" s="8"/>
      <c r="FB48" s="8"/>
      <c r="FC48" s="8"/>
      <c r="FD48" s="2"/>
      <c r="FE48" s="3"/>
      <c r="FL48" s="1"/>
      <c r="FM48" s="8"/>
      <c r="FO48" s="8"/>
      <c r="FP48" s="8"/>
      <c r="FT48" s="8"/>
      <c r="FU48" s="8"/>
      <c r="FV48" s="2"/>
      <c r="FW48" s="3"/>
      <c r="GD48" s="1"/>
      <c r="GE48" s="8"/>
      <c r="GG48" s="8"/>
      <c r="GH48" s="8"/>
      <c r="GL48" s="8"/>
      <c r="GM48" s="8"/>
      <c r="GN48" s="2"/>
      <c r="GO48" s="3"/>
      <c r="GV48" s="1"/>
      <c r="GW48" s="8"/>
      <c r="GY48" s="8"/>
      <c r="GZ48" s="8"/>
      <c r="HD48" s="8"/>
      <c r="HE48" s="8"/>
      <c r="HF48" s="2"/>
      <c r="HG48" s="3"/>
      <c r="HN48" s="1"/>
      <c r="HO48" s="8"/>
      <c r="HQ48" s="8"/>
      <c r="HR48" s="8"/>
      <c r="HV48" s="8"/>
      <c r="HW48" s="8"/>
      <c r="HX48" s="2"/>
      <c r="HY48" s="3"/>
      <c r="IF48" s="1"/>
      <c r="IG48" s="8"/>
      <c r="II48" s="8"/>
      <c r="IJ48" s="8"/>
      <c r="IN48" s="8"/>
      <c r="IO48" s="8"/>
      <c r="IP48" s="2"/>
      <c r="IQ48" s="3"/>
    </row>
    <row r="49" spans="1:251" ht="12.75">
      <c r="A49">
        <v>2</v>
      </c>
      <c r="B49" t="s">
        <v>78</v>
      </c>
      <c r="C49" t="s">
        <v>19</v>
      </c>
      <c r="D49">
        <v>2018</v>
      </c>
      <c r="E49">
        <v>7887</v>
      </c>
      <c r="F49" s="1">
        <v>976</v>
      </c>
      <c r="G49" s="8">
        <v>43305</v>
      </c>
      <c r="H49" t="s">
        <v>83</v>
      </c>
      <c r="I49" s="8">
        <v>43297</v>
      </c>
      <c r="J49" s="8">
        <f>I49+30</f>
        <v>43327</v>
      </c>
      <c r="K49" t="s">
        <v>21</v>
      </c>
      <c r="L49">
        <v>2018</v>
      </c>
      <c r="M49">
        <v>7940</v>
      </c>
      <c r="N49" s="8">
        <v>43326</v>
      </c>
      <c r="O49" s="8">
        <v>43328</v>
      </c>
      <c r="P49" s="2">
        <f>O49-J49</f>
        <v>1</v>
      </c>
      <c r="Q49" s="3">
        <f>P49*F49</f>
        <v>976</v>
      </c>
      <c r="R49" t="s">
        <v>84</v>
      </c>
      <c r="X49" s="1"/>
      <c r="Y49" s="8"/>
      <c r="AA49" s="8"/>
      <c r="AB49" s="8"/>
      <c r="AF49" s="8"/>
      <c r="AG49" s="8"/>
      <c r="AH49" s="2"/>
      <c r="AI49" s="3"/>
      <c r="AP49" s="1"/>
      <c r="AQ49" s="8"/>
      <c r="AS49" s="8"/>
      <c r="AT49" s="8"/>
      <c r="AX49" s="8"/>
      <c r="AY49" s="8"/>
      <c r="AZ49" s="2"/>
      <c r="BA49" s="3"/>
      <c r="BH49" s="1"/>
      <c r="BI49" s="8"/>
      <c r="BK49" s="8"/>
      <c r="BL49" s="8"/>
      <c r="BP49" s="8"/>
      <c r="BQ49" s="8"/>
      <c r="BR49" s="2"/>
      <c r="BS49" s="3"/>
      <c r="BZ49" s="1"/>
      <c r="CA49" s="8"/>
      <c r="CC49" s="8"/>
      <c r="CD49" s="8"/>
      <c r="CH49" s="8"/>
      <c r="CI49" s="8"/>
      <c r="CJ49" s="2"/>
      <c r="CK49" s="3"/>
      <c r="CR49" s="1"/>
      <c r="CS49" s="8"/>
      <c r="CU49" s="8"/>
      <c r="CV49" s="8"/>
      <c r="CZ49" s="8"/>
      <c r="DA49" s="8"/>
      <c r="DB49" s="2"/>
      <c r="DC49" s="3"/>
      <c r="DJ49" s="1"/>
      <c r="DK49" s="8"/>
      <c r="DM49" s="8"/>
      <c r="DN49" s="8"/>
      <c r="DR49" s="8"/>
      <c r="DS49" s="8"/>
      <c r="DT49" s="2"/>
      <c r="DU49" s="3"/>
      <c r="EB49" s="1"/>
      <c r="EC49" s="8"/>
      <c r="EE49" s="8"/>
      <c r="EF49" s="8"/>
      <c r="EJ49" s="8"/>
      <c r="EK49" s="8"/>
      <c r="EL49" s="2"/>
      <c r="EM49" s="3"/>
      <c r="ET49" s="1"/>
      <c r="EU49" s="8"/>
      <c r="EW49" s="8"/>
      <c r="EX49" s="8"/>
      <c r="FB49" s="8"/>
      <c r="FC49" s="8"/>
      <c r="FD49" s="2"/>
      <c r="FE49" s="3"/>
      <c r="FL49" s="1"/>
      <c r="FM49" s="8"/>
      <c r="FO49" s="8"/>
      <c r="FP49" s="8"/>
      <c r="FT49" s="8"/>
      <c r="FU49" s="8"/>
      <c r="FV49" s="2"/>
      <c r="FW49" s="3"/>
      <c r="GD49" s="1"/>
      <c r="GE49" s="8"/>
      <c r="GG49" s="8"/>
      <c r="GH49" s="8"/>
      <c r="GL49" s="8"/>
      <c r="GM49" s="8"/>
      <c r="GN49" s="2"/>
      <c r="GO49" s="3"/>
      <c r="GV49" s="1"/>
      <c r="GW49" s="8"/>
      <c r="GY49" s="8"/>
      <c r="GZ49" s="8"/>
      <c r="HD49" s="8"/>
      <c r="HE49" s="8"/>
      <c r="HF49" s="2"/>
      <c r="HG49" s="3"/>
      <c r="HN49" s="1"/>
      <c r="HO49" s="8"/>
      <c r="HQ49" s="8"/>
      <c r="HR49" s="8"/>
      <c r="HV49" s="8"/>
      <c r="HW49" s="8"/>
      <c r="HX49" s="2"/>
      <c r="HY49" s="3"/>
      <c r="IF49" s="1"/>
      <c r="IG49" s="8"/>
      <c r="II49" s="8"/>
      <c r="IJ49" s="8"/>
      <c r="IN49" s="8"/>
      <c r="IO49" s="8"/>
      <c r="IP49" s="2"/>
      <c r="IQ49" s="3"/>
    </row>
    <row r="50" spans="1:251" ht="12.75">
      <c r="A50">
        <v>2</v>
      </c>
      <c r="B50" t="s">
        <v>78</v>
      </c>
      <c r="C50" t="s">
        <v>19</v>
      </c>
      <c r="D50">
        <v>2018</v>
      </c>
      <c r="E50">
        <v>8215</v>
      </c>
      <c r="F50" s="1">
        <v>15200</v>
      </c>
      <c r="G50" s="8">
        <v>43308</v>
      </c>
      <c r="H50" t="s">
        <v>85</v>
      </c>
      <c r="I50" s="8">
        <v>43305</v>
      </c>
      <c r="J50" s="8">
        <f>I50+30</f>
        <v>43335</v>
      </c>
      <c r="K50" t="s">
        <v>21</v>
      </c>
      <c r="L50">
        <v>2018</v>
      </c>
      <c r="M50">
        <v>7941</v>
      </c>
      <c r="N50" s="8">
        <v>43326</v>
      </c>
      <c r="O50" s="8">
        <v>43328</v>
      </c>
      <c r="P50" s="2">
        <f>O50-J50</f>
        <v>-7</v>
      </c>
      <c r="Q50" s="3">
        <f>P50*F50</f>
        <v>-106400</v>
      </c>
      <c r="R50" t="s">
        <v>86</v>
      </c>
      <c r="X50" s="1"/>
      <c r="Y50" s="8"/>
      <c r="AA50" s="8"/>
      <c r="AB50" s="8"/>
      <c r="AF50" s="8"/>
      <c r="AG50" s="8"/>
      <c r="AH50" s="2"/>
      <c r="AI50" s="3"/>
      <c r="AP50" s="1"/>
      <c r="AQ50" s="8"/>
      <c r="AS50" s="8"/>
      <c r="AT50" s="8"/>
      <c r="AX50" s="8"/>
      <c r="AY50" s="8"/>
      <c r="AZ50" s="2"/>
      <c r="BA50" s="3"/>
      <c r="BH50" s="1"/>
      <c r="BI50" s="8"/>
      <c r="BK50" s="8"/>
      <c r="BL50" s="8"/>
      <c r="BP50" s="8"/>
      <c r="BQ50" s="8"/>
      <c r="BR50" s="2"/>
      <c r="BS50" s="3"/>
      <c r="BZ50" s="1"/>
      <c r="CA50" s="8"/>
      <c r="CC50" s="8"/>
      <c r="CD50" s="8"/>
      <c r="CH50" s="8"/>
      <c r="CI50" s="8"/>
      <c r="CJ50" s="2"/>
      <c r="CK50" s="3"/>
      <c r="CR50" s="1"/>
      <c r="CS50" s="8"/>
      <c r="CU50" s="8"/>
      <c r="CV50" s="8"/>
      <c r="CZ50" s="8"/>
      <c r="DA50" s="8"/>
      <c r="DB50" s="2"/>
      <c r="DC50" s="3"/>
      <c r="DJ50" s="1"/>
      <c r="DK50" s="8"/>
      <c r="DM50" s="8"/>
      <c r="DN50" s="8"/>
      <c r="DR50" s="8"/>
      <c r="DS50" s="8"/>
      <c r="DT50" s="2"/>
      <c r="DU50" s="3"/>
      <c r="EB50" s="1"/>
      <c r="EC50" s="8"/>
      <c r="EE50" s="8"/>
      <c r="EF50" s="8"/>
      <c r="EJ50" s="8"/>
      <c r="EK50" s="8"/>
      <c r="EL50" s="2"/>
      <c r="EM50" s="3"/>
      <c r="ET50" s="1"/>
      <c r="EU50" s="8"/>
      <c r="EW50" s="8"/>
      <c r="EX50" s="8"/>
      <c r="FB50" s="8"/>
      <c r="FC50" s="8"/>
      <c r="FD50" s="2"/>
      <c r="FE50" s="3"/>
      <c r="FL50" s="1"/>
      <c r="FM50" s="8"/>
      <c r="FO50" s="8"/>
      <c r="FP50" s="8"/>
      <c r="FT50" s="8"/>
      <c r="FU50" s="8"/>
      <c r="FV50" s="2"/>
      <c r="FW50" s="3"/>
      <c r="GD50" s="1"/>
      <c r="GE50" s="8"/>
      <c r="GG50" s="8"/>
      <c r="GH50" s="8"/>
      <c r="GL50" s="8"/>
      <c r="GM50" s="8"/>
      <c r="GN50" s="2"/>
      <c r="GO50" s="3"/>
      <c r="GV50" s="1"/>
      <c r="GW50" s="8"/>
      <c r="GY50" s="8"/>
      <c r="GZ50" s="8"/>
      <c r="HD50" s="8"/>
      <c r="HE50" s="8"/>
      <c r="HF50" s="2"/>
      <c r="HG50" s="3"/>
      <c r="HN50" s="1"/>
      <c r="HO50" s="8"/>
      <c r="HQ50" s="8"/>
      <c r="HR50" s="8"/>
      <c r="HV50" s="8"/>
      <c r="HW50" s="8"/>
      <c r="HX50" s="2"/>
      <c r="HY50" s="3"/>
      <c r="IF50" s="1"/>
      <c r="IG50" s="8"/>
      <c r="II50" s="8"/>
      <c r="IJ50" s="8"/>
      <c r="IN50" s="8"/>
      <c r="IO50" s="8"/>
      <c r="IP50" s="2"/>
      <c r="IQ50" s="3"/>
    </row>
    <row r="51" spans="1:251" ht="12.75">
      <c r="A51">
        <v>2</v>
      </c>
      <c r="B51" t="s">
        <v>78</v>
      </c>
      <c r="C51" t="s">
        <v>19</v>
      </c>
      <c r="D51">
        <v>2018</v>
      </c>
      <c r="E51">
        <v>10111</v>
      </c>
      <c r="F51" s="1">
        <v>231</v>
      </c>
      <c r="G51" s="8">
        <v>43341</v>
      </c>
      <c r="H51" t="s">
        <v>87</v>
      </c>
      <c r="I51" s="8">
        <v>43333</v>
      </c>
      <c r="J51" s="8">
        <f>I51+30</f>
        <v>43363</v>
      </c>
      <c r="K51" t="s">
        <v>21</v>
      </c>
      <c r="L51">
        <v>2018</v>
      </c>
      <c r="M51">
        <v>8698</v>
      </c>
      <c r="N51" s="8">
        <v>43348</v>
      </c>
      <c r="O51" s="8">
        <v>43349</v>
      </c>
      <c r="P51" s="2">
        <f>O51-J51</f>
        <v>-14</v>
      </c>
      <c r="Q51" s="3">
        <f>P51*F51</f>
        <v>-3234</v>
      </c>
      <c r="R51" t="s">
        <v>84</v>
      </c>
      <c r="X51" s="1"/>
      <c r="Y51" s="8"/>
      <c r="AA51" s="8"/>
      <c r="AB51" s="8"/>
      <c r="AF51" s="8"/>
      <c r="AG51" s="8"/>
      <c r="AH51" s="2"/>
      <c r="AI51" s="3"/>
      <c r="AP51" s="1"/>
      <c r="AQ51" s="8"/>
      <c r="AS51" s="8"/>
      <c r="AT51" s="8"/>
      <c r="AX51" s="8"/>
      <c r="AY51" s="8"/>
      <c r="AZ51" s="2"/>
      <c r="BA51" s="3"/>
      <c r="BH51" s="1"/>
      <c r="BI51" s="8"/>
      <c r="BK51" s="8"/>
      <c r="BL51" s="8"/>
      <c r="BP51" s="8"/>
      <c r="BQ51" s="8"/>
      <c r="BR51" s="2"/>
      <c r="BS51" s="3"/>
      <c r="BZ51" s="1"/>
      <c r="CA51" s="8"/>
      <c r="CC51" s="8"/>
      <c r="CD51" s="8"/>
      <c r="CH51" s="8"/>
      <c r="CI51" s="8"/>
      <c r="CJ51" s="2"/>
      <c r="CK51" s="3"/>
      <c r="CR51" s="1"/>
      <c r="CS51" s="8"/>
      <c r="CU51" s="8"/>
      <c r="CV51" s="8"/>
      <c r="CZ51" s="8"/>
      <c r="DA51" s="8"/>
      <c r="DB51" s="2"/>
      <c r="DC51" s="3"/>
      <c r="DJ51" s="1"/>
      <c r="DK51" s="8"/>
      <c r="DM51" s="8"/>
      <c r="DN51" s="8"/>
      <c r="DR51" s="8"/>
      <c r="DS51" s="8"/>
      <c r="DT51" s="2"/>
      <c r="DU51" s="3"/>
      <c r="EB51" s="1"/>
      <c r="EC51" s="8"/>
      <c r="EE51" s="8"/>
      <c r="EF51" s="8"/>
      <c r="EJ51" s="8"/>
      <c r="EK51" s="8"/>
      <c r="EL51" s="2"/>
      <c r="EM51" s="3"/>
      <c r="ET51" s="1"/>
      <c r="EU51" s="8"/>
      <c r="EW51" s="8"/>
      <c r="EX51" s="8"/>
      <c r="FB51" s="8"/>
      <c r="FC51" s="8"/>
      <c r="FD51" s="2"/>
      <c r="FE51" s="3"/>
      <c r="FL51" s="1"/>
      <c r="FM51" s="8"/>
      <c r="FO51" s="8"/>
      <c r="FP51" s="8"/>
      <c r="FT51" s="8"/>
      <c r="FU51" s="8"/>
      <c r="FV51" s="2"/>
      <c r="FW51" s="3"/>
      <c r="GD51" s="1"/>
      <c r="GE51" s="8"/>
      <c r="GG51" s="8"/>
      <c r="GH51" s="8"/>
      <c r="GL51" s="8"/>
      <c r="GM51" s="8"/>
      <c r="GN51" s="2"/>
      <c r="GO51" s="3"/>
      <c r="GV51" s="1"/>
      <c r="GW51" s="8"/>
      <c r="GY51" s="8"/>
      <c r="GZ51" s="8"/>
      <c r="HD51" s="8"/>
      <c r="HE51" s="8"/>
      <c r="HF51" s="2"/>
      <c r="HG51" s="3"/>
      <c r="HN51" s="1"/>
      <c r="HO51" s="8"/>
      <c r="HQ51" s="8"/>
      <c r="HR51" s="8"/>
      <c r="HV51" s="8"/>
      <c r="HW51" s="8"/>
      <c r="HX51" s="2"/>
      <c r="HY51" s="3"/>
      <c r="IF51" s="1"/>
      <c r="IG51" s="8"/>
      <c r="II51" s="8"/>
      <c r="IJ51" s="8"/>
      <c r="IN51" s="8"/>
      <c r="IO51" s="8"/>
      <c r="IP51" s="2"/>
      <c r="IQ51" s="3"/>
    </row>
    <row r="52" spans="1:251" ht="12.75">
      <c r="A52">
        <v>2</v>
      </c>
      <c r="B52" t="s">
        <v>78</v>
      </c>
      <c r="C52" t="s">
        <v>19</v>
      </c>
      <c r="D52">
        <v>2018</v>
      </c>
      <c r="E52">
        <v>10111</v>
      </c>
      <c r="F52" s="1">
        <v>494.9</v>
      </c>
      <c r="G52" s="8">
        <v>43341</v>
      </c>
      <c r="H52" t="s">
        <v>87</v>
      </c>
      <c r="I52" s="8">
        <v>43333</v>
      </c>
      <c r="J52" s="8">
        <f>I52+30</f>
        <v>43363</v>
      </c>
      <c r="K52" t="s">
        <v>21</v>
      </c>
      <c r="L52">
        <v>2018</v>
      </c>
      <c r="M52">
        <v>8699</v>
      </c>
      <c r="N52" s="8">
        <v>43348</v>
      </c>
      <c r="O52" s="8">
        <v>43349</v>
      </c>
      <c r="P52" s="2">
        <f>O52-J52</f>
        <v>-14</v>
      </c>
      <c r="Q52" s="3">
        <f>P52*F52</f>
        <v>-6928.599999999999</v>
      </c>
      <c r="R52" t="s">
        <v>84</v>
      </c>
      <c r="X52" s="1"/>
      <c r="Y52" s="8"/>
      <c r="AA52" s="8"/>
      <c r="AB52" s="8"/>
      <c r="AF52" s="8"/>
      <c r="AG52" s="8"/>
      <c r="AH52" s="2"/>
      <c r="AI52" s="3"/>
      <c r="AP52" s="1"/>
      <c r="AQ52" s="8"/>
      <c r="AS52" s="8"/>
      <c r="AT52" s="8"/>
      <c r="AX52" s="8"/>
      <c r="AY52" s="8"/>
      <c r="AZ52" s="2"/>
      <c r="BA52" s="3"/>
      <c r="BH52" s="1"/>
      <c r="BI52" s="8"/>
      <c r="BK52" s="8"/>
      <c r="BL52" s="8"/>
      <c r="BP52" s="8"/>
      <c r="BQ52" s="8"/>
      <c r="BR52" s="2"/>
      <c r="BS52" s="3"/>
      <c r="BZ52" s="1"/>
      <c r="CA52" s="8"/>
      <c r="CC52" s="8"/>
      <c r="CD52" s="8"/>
      <c r="CH52" s="8"/>
      <c r="CI52" s="8"/>
      <c r="CJ52" s="2"/>
      <c r="CK52" s="3"/>
      <c r="CR52" s="1"/>
      <c r="CS52" s="8"/>
      <c r="CU52" s="8"/>
      <c r="CV52" s="8"/>
      <c r="CZ52" s="8"/>
      <c r="DA52" s="8"/>
      <c r="DB52" s="2"/>
      <c r="DC52" s="3"/>
      <c r="DJ52" s="1"/>
      <c r="DK52" s="8"/>
      <c r="DM52" s="8"/>
      <c r="DN52" s="8"/>
      <c r="DR52" s="8"/>
      <c r="DS52" s="8"/>
      <c r="DT52" s="2"/>
      <c r="DU52" s="3"/>
      <c r="EB52" s="1"/>
      <c r="EC52" s="8"/>
      <c r="EE52" s="8"/>
      <c r="EF52" s="8"/>
      <c r="EJ52" s="8"/>
      <c r="EK52" s="8"/>
      <c r="EL52" s="2"/>
      <c r="EM52" s="3"/>
      <c r="ET52" s="1"/>
      <c r="EU52" s="8"/>
      <c r="EW52" s="8"/>
      <c r="EX52" s="8"/>
      <c r="FB52" s="8"/>
      <c r="FC52" s="8"/>
      <c r="FD52" s="2"/>
      <c r="FE52" s="3"/>
      <c r="FL52" s="1"/>
      <c r="FM52" s="8"/>
      <c r="FO52" s="8"/>
      <c r="FP52" s="8"/>
      <c r="FT52" s="8"/>
      <c r="FU52" s="8"/>
      <c r="FV52" s="2"/>
      <c r="FW52" s="3"/>
      <c r="GD52" s="1"/>
      <c r="GE52" s="8"/>
      <c r="GG52" s="8"/>
      <c r="GH52" s="8"/>
      <c r="GL52" s="8"/>
      <c r="GM52" s="8"/>
      <c r="GN52" s="2"/>
      <c r="GO52" s="3"/>
      <c r="GV52" s="1"/>
      <c r="GW52" s="8"/>
      <c r="GY52" s="8"/>
      <c r="GZ52" s="8"/>
      <c r="HD52" s="8"/>
      <c r="HE52" s="8"/>
      <c r="HF52" s="2"/>
      <c r="HG52" s="3"/>
      <c r="HN52" s="1"/>
      <c r="HO52" s="8"/>
      <c r="HQ52" s="8"/>
      <c r="HR52" s="8"/>
      <c r="HV52" s="8"/>
      <c r="HW52" s="8"/>
      <c r="HX52" s="2"/>
      <c r="HY52" s="3"/>
      <c r="IF52" s="1"/>
      <c r="IG52" s="8"/>
      <c r="II52" s="8"/>
      <c r="IJ52" s="8"/>
      <c r="IN52" s="8"/>
      <c r="IO52" s="8"/>
      <c r="IP52" s="2"/>
      <c r="IQ52" s="3"/>
    </row>
    <row r="53" spans="1:251" ht="12.75">
      <c r="A53">
        <v>2</v>
      </c>
      <c r="B53" t="s">
        <v>78</v>
      </c>
      <c r="C53" t="s">
        <v>19</v>
      </c>
      <c r="D53">
        <v>2018</v>
      </c>
      <c r="E53">
        <v>10606</v>
      </c>
      <c r="F53" s="1">
        <v>2806</v>
      </c>
      <c r="G53" s="8">
        <v>43362</v>
      </c>
      <c r="H53" t="s">
        <v>88</v>
      </c>
      <c r="I53" s="8">
        <v>43361</v>
      </c>
      <c r="J53" s="8">
        <f>I53+30</f>
        <v>43391</v>
      </c>
      <c r="K53" t="s">
        <v>21</v>
      </c>
      <c r="L53">
        <v>2018</v>
      </c>
      <c r="M53">
        <v>9388</v>
      </c>
      <c r="N53" s="8">
        <v>43368</v>
      </c>
      <c r="O53" s="8">
        <v>43369</v>
      </c>
      <c r="P53" s="2">
        <f>O53-J53</f>
        <v>-22</v>
      </c>
      <c r="Q53" s="3">
        <f>P53*F53</f>
        <v>-61732</v>
      </c>
      <c r="R53" t="s">
        <v>89</v>
      </c>
      <c r="X53" s="1"/>
      <c r="Y53" s="8"/>
      <c r="AA53" s="8"/>
      <c r="AB53" s="8"/>
      <c r="AF53" s="8"/>
      <c r="AG53" s="8"/>
      <c r="AH53" s="2"/>
      <c r="AI53" s="3"/>
      <c r="AP53" s="1"/>
      <c r="AQ53" s="8"/>
      <c r="AS53" s="8"/>
      <c r="AT53" s="8"/>
      <c r="AX53" s="8"/>
      <c r="AY53" s="8"/>
      <c r="AZ53" s="2"/>
      <c r="BA53" s="3"/>
      <c r="BH53" s="1"/>
      <c r="BI53" s="8"/>
      <c r="BK53" s="8"/>
      <c r="BL53" s="8"/>
      <c r="BP53" s="8"/>
      <c r="BQ53" s="8"/>
      <c r="BR53" s="2"/>
      <c r="BS53" s="3"/>
      <c r="BZ53" s="1"/>
      <c r="CA53" s="8"/>
      <c r="CC53" s="8"/>
      <c r="CD53" s="8"/>
      <c r="CH53" s="8"/>
      <c r="CI53" s="8"/>
      <c r="CJ53" s="2"/>
      <c r="CK53" s="3"/>
      <c r="CR53" s="1"/>
      <c r="CS53" s="8"/>
      <c r="CU53" s="8"/>
      <c r="CV53" s="8"/>
      <c r="CZ53" s="8"/>
      <c r="DA53" s="8"/>
      <c r="DB53" s="2"/>
      <c r="DC53" s="3"/>
      <c r="DJ53" s="1"/>
      <c r="DK53" s="8"/>
      <c r="DM53" s="8"/>
      <c r="DN53" s="8"/>
      <c r="DR53" s="8"/>
      <c r="DS53" s="8"/>
      <c r="DT53" s="2"/>
      <c r="DU53" s="3"/>
      <c r="EB53" s="1"/>
      <c r="EC53" s="8"/>
      <c r="EE53" s="8"/>
      <c r="EF53" s="8"/>
      <c r="EJ53" s="8"/>
      <c r="EK53" s="8"/>
      <c r="EL53" s="2"/>
      <c r="EM53" s="3"/>
      <c r="ET53" s="1"/>
      <c r="EU53" s="8"/>
      <c r="EW53" s="8"/>
      <c r="EX53" s="8"/>
      <c r="FB53" s="8"/>
      <c r="FC53" s="8"/>
      <c r="FD53" s="2"/>
      <c r="FE53" s="3"/>
      <c r="FL53" s="1"/>
      <c r="FM53" s="8"/>
      <c r="FO53" s="8"/>
      <c r="FP53" s="8"/>
      <c r="FT53" s="8"/>
      <c r="FU53" s="8"/>
      <c r="FV53" s="2"/>
      <c r="FW53" s="3"/>
      <c r="GD53" s="1"/>
      <c r="GE53" s="8"/>
      <c r="GG53" s="8"/>
      <c r="GH53" s="8"/>
      <c r="GL53" s="8"/>
      <c r="GM53" s="8"/>
      <c r="GN53" s="2"/>
      <c r="GO53" s="3"/>
      <c r="GV53" s="1"/>
      <c r="GW53" s="8"/>
      <c r="GY53" s="8"/>
      <c r="GZ53" s="8"/>
      <c r="HD53" s="8"/>
      <c r="HE53" s="8"/>
      <c r="HF53" s="2"/>
      <c r="HG53" s="3"/>
      <c r="HN53" s="1"/>
      <c r="HO53" s="8"/>
      <c r="HQ53" s="8"/>
      <c r="HR53" s="8"/>
      <c r="HV53" s="8"/>
      <c r="HW53" s="8"/>
      <c r="HX53" s="2"/>
      <c r="HY53" s="3"/>
      <c r="IF53" s="1"/>
      <c r="IG53" s="8"/>
      <c r="II53" s="8"/>
      <c r="IJ53" s="8"/>
      <c r="IN53" s="8"/>
      <c r="IO53" s="8"/>
      <c r="IP53" s="2"/>
      <c r="IQ53" s="3"/>
    </row>
    <row r="54" spans="1:251" ht="12.75">
      <c r="A54">
        <v>2</v>
      </c>
      <c r="B54" t="s">
        <v>90</v>
      </c>
      <c r="C54" t="s">
        <v>19</v>
      </c>
      <c r="D54">
        <v>2018</v>
      </c>
      <c r="E54">
        <v>6697</v>
      </c>
      <c r="F54" s="1">
        <v>3038.95</v>
      </c>
      <c r="G54" s="8">
        <v>43248</v>
      </c>
      <c r="H54" t="s">
        <v>91</v>
      </c>
      <c r="I54" s="8">
        <v>43238</v>
      </c>
      <c r="J54" s="8">
        <f>I54+30</f>
        <v>43268</v>
      </c>
      <c r="K54" t="s">
        <v>21</v>
      </c>
      <c r="L54">
        <v>2018</v>
      </c>
      <c r="M54">
        <v>7220</v>
      </c>
      <c r="N54" s="8">
        <v>43307</v>
      </c>
      <c r="O54" s="8">
        <v>43312</v>
      </c>
      <c r="P54" s="2">
        <f>O54-J54</f>
        <v>44</v>
      </c>
      <c r="Q54" s="3">
        <f>P54*F54</f>
        <v>133713.8</v>
      </c>
      <c r="R54" t="s">
        <v>92</v>
      </c>
      <c r="X54" s="1"/>
      <c r="Y54" s="8"/>
      <c r="AA54" s="8"/>
      <c r="AB54" s="8"/>
      <c r="AF54" s="8"/>
      <c r="AG54" s="8"/>
      <c r="AH54" s="2"/>
      <c r="AI54" s="3"/>
      <c r="AP54" s="1"/>
      <c r="AQ54" s="8"/>
      <c r="AS54" s="8"/>
      <c r="AT54" s="8"/>
      <c r="AX54" s="8"/>
      <c r="AY54" s="8"/>
      <c r="AZ54" s="2"/>
      <c r="BA54" s="3"/>
      <c r="BH54" s="1"/>
      <c r="BI54" s="8"/>
      <c r="BK54" s="8"/>
      <c r="BL54" s="8"/>
      <c r="BP54" s="8"/>
      <c r="BQ54" s="8"/>
      <c r="BR54" s="2"/>
      <c r="BS54" s="3"/>
      <c r="BZ54" s="1"/>
      <c r="CA54" s="8"/>
      <c r="CC54" s="8"/>
      <c r="CD54" s="8"/>
      <c r="CH54" s="8"/>
      <c r="CI54" s="8"/>
      <c r="CJ54" s="2"/>
      <c r="CK54" s="3"/>
      <c r="CR54" s="1"/>
      <c r="CS54" s="8"/>
      <c r="CU54" s="8"/>
      <c r="CV54" s="8"/>
      <c r="CZ54" s="8"/>
      <c r="DA54" s="8"/>
      <c r="DB54" s="2"/>
      <c r="DC54" s="3"/>
      <c r="DJ54" s="1"/>
      <c r="DK54" s="8"/>
      <c r="DM54" s="8"/>
      <c r="DN54" s="8"/>
      <c r="DR54" s="8"/>
      <c r="DS54" s="8"/>
      <c r="DT54" s="2"/>
      <c r="DU54" s="3"/>
      <c r="EB54" s="1"/>
      <c r="EC54" s="8"/>
      <c r="EE54" s="8"/>
      <c r="EF54" s="8"/>
      <c r="EJ54" s="8"/>
      <c r="EK54" s="8"/>
      <c r="EL54" s="2"/>
      <c r="EM54" s="3"/>
      <c r="ET54" s="1"/>
      <c r="EU54" s="8"/>
      <c r="EW54" s="8"/>
      <c r="EX54" s="8"/>
      <c r="FB54" s="8"/>
      <c r="FC54" s="8"/>
      <c r="FD54" s="2"/>
      <c r="FE54" s="3"/>
      <c r="FL54" s="1"/>
      <c r="FM54" s="8"/>
      <c r="FO54" s="8"/>
      <c r="FP54" s="8"/>
      <c r="FT54" s="8"/>
      <c r="FU54" s="8"/>
      <c r="FV54" s="2"/>
      <c r="FW54" s="3"/>
      <c r="GD54" s="1"/>
      <c r="GE54" s="8"/>
      <c r="GG54" s="8"/>
      <c r="GH54" s="8"/>
      <c r="GL54" s="8"/>
      <c r="GM54" s="8"/>
      <c r="GN54" s="2"/>
      <c r="GO54" s="3"/>
      <c r="GV54" s="1"/>
      <c r="GW54" s="8"/>
      <c r="GY54" s="8"/>
      <c r="GZ54" s="8"/>
      <c r="HD54" s="8"/>
      <c r="HE54" s="8"/>
      <c r="HF54" s="2"/>
      <c r="HG54" s="3"/>
      <c r="HN54" s="1"/>
      <c r="HO54" s="8"/>
      <c r="HQ54" s="8"/>
      <c r="HR54" s="8"/>
      <c r="HV54" s="8"/>
      <c r="HW54" s="8"/>
      <c r="HX54" s="2"/>
      <c r="HY54" s="3"/>
      <c r="IF54" s="1"/>
      <c r="IG54" s="8"/>
      <c r="II54" s="8"/>
      <c r="IJ54" s="8"/>
      <c r="IN54" s="8"/>
      <c r="IO54" s="8"/>
      <c r="IP54" s="2"/>
      <c r="IQ54" s="3"/>
    </row>
    <row r="55" spans="1:251" ht="12.75">
      <c r="A55">
        <v>2</v>
      </c>
      <c r="B55" t="s">
        <v>90</v>
      </c>
      <c r="C55" t="s">
        <v>19</v>
      </c>
      <c r="D55">
        <v>2018</v>
      </c>
      <c r="E55">
        <v>7900</v>
      </c>
      <c r="F55" s="1">
        <v>3000</v>
      </c>
      <c r="G55" s="8">
        <v>43306</v>
      </c>
      <c r="H55" t="s">
        <v>93</v>
      </c>
      <c r="I55" s="8">
        <v>43301</v>
      </c>
      <c r="J55" s="8">
        <f>I55+30</f>
        <v>43331</v>
      </c>
      <c r="K55" t="s">
        <v>21</v>
      </c>
      <c r="L55">
        <v>2018</v>
      </c>
      <c r="M55">
        <v>8147</v>
      </c>
      <c r="N55" s="8">
        <v>43335</v>
      </c>
      <c r="O55" s="8">
        <v>43346</v>
      </c>
      <c r="P55" s="2">
        <f>O55-J55</f>
        <v>15</v>
      </c>
      <c r="Q55" s="3">
        <f>P55*F55</f>
        <v>45000</v>
      </c>
      <c r="R55" t="s">
        <v>94</v>
      </c>
      <c r="X55" s="1"/>
      <c r="Y55" s="8"/>
      <c r="AA55" s="8"/>
      <c r="AB55" s="8"/>
      <c r="AF55" s="8"/>
      <c r="AG55" s="8"/>
      <c r="AH55" s="2"/>
      <c r="AI55" s="3"/>
      <c r="AP55" s="1"/>
      <c r="AQ55" s="8"/>
      <c r="AS55" s="8"/>
      <c r="AT55" s="8"/>
      <c r="AX55" s="8"/>
      <c r="AY55" s="8"/>
      <c r="AZ55" s="2"/>
      <c r="BA55" s="3"/>
      <c r="BH55" s="1"/>
      <c r="BI55" s="8"/>
      <c r="BK55" s="8"/>
      <c r="BL55" s="8"/>
      <c r="BP55" s="8"/>
      <c r="BQ55" s="8"/>
      <c r="BR55" s="2"/>
      <c r="BS55" s="3"/>
      <c r="BZ55" s="1"/>
      <c r="CA55" s="8"/>
      <c r="CC55" s="8"/>
      <c r="CD55" s="8"/>
      <c r="CH55" s="8"/>
      <c r="CI55" s="8"/>
      <c r="CJ55" s="2"/>
      <c r="CK55" s="3"/>
      <c r="CR55" s="1"/>
      <c r="CS55" s="8"/>
      <c r="CU55" s="8"/>
      <c r="CV55" s="8"/>
      <c r="CZ55" s="8"/>
      <c r="DA55" s="8"/>
      <c r="DB55" s="2"/>
      <c r="DC55" s="3"/>
      <c r="DJ55" s="1"/>
      <c r="DK55" s="8"/>
      <c r="DM55" s="8"/>
      <c r="DN55" s="8"/>
      <c r="DR55" s="8"/>
      <c r="DS55" s="8"/>
      <c r="DT55" s="2"/>
      <c r="DU55" s="3"/>
      <c r="EB55" s="1"/>
      <c r="EC55" s="8"/>
      <c r="EE55" s="8"/>
      <c r="EF55" s="8"/>
      <c r="EJ55" s="8"/>
      <c r="EK55" s="8"/>
      <c r="EL55" s="2"/>
      <c r="EM55" s="3"/>
      <c r="ET55" s="1"/>
      <c r="EU55" s="8"/>
      <c r="EW55" s="8"/>
      <c r="EX55" s="8"/>
      <c r="FB55" s="8"/>
      <c r="FC55" s="8"/>
      <c r="FD55" s="2"/>
      <c r="FE55" s="3"/>
      <c r="FL55" s="1"/>
      <c r="FM55" s="8"/>
      <c r="FO55" s="8"/>
      <c r="FP55" s="8"/>
      <c r="FT55" s="8"/>
      <c r="FU55" s="8"/>
      <c r="FV55" s="2"/>
      <c r="FW55" s="3"/>
      <c r="GD55" s="1"/>
      <c r="GE55" s="8"/>
      <c r="GG55" s="8"/>
      <c r="GH55" s="8"/>
      <c r="GL55" s="8"/>
      <c r="GM55" s="8"/>
      <c r="GN55" s="2"/>
      <c r="GO55" s="3"/>
      <c r="GV55" s="1"/>
      <c r="GW55" s="8"/>
      <c r="GY55" s="8"/>
      <c r="GZ55" s="8"/>
      <c r="HD55" s="8"/>
      <c r="HE55" s="8"/>
      <c r="HF55" s="2"/>
      <c r="HG55" s="3"/>
      <c r="HN55" s="1"/>
      <c r="HO55" s="8"/>
      <c r="HQ55" s="8"/>
      <c r="HR55" s="8"/>
      <c r="HV55" s="8"/>
      <c r="HW55" s="8"/>
      <c r="HX55" s="2"/>
      <c r="HY55" s="3"/>
      <c r="IF55" s="1"/>
      <c r="IG55" s="8"/>
      <c r="II55" s="8"/>
      <c r="IJ55" s="8"/>
      <c r="IN55" s="8"/>
      <c r="IO55" s="8"/>
      <c r="IP55" s="2"/>
      <c r="IQ55" s="3"/>
    </row>
    <row r="56" spans="1:251" ht="12.75">
      <c r="A56">
        <v>2</v>
      </c>
      <c r="B56" t="s">
        <v>90</v>
      </c>
      <c r="C56" t="s">
        <v>95</v>
      </c>
      <c r="D56">
        <v>2018</v>
      </c>
      <c r="E56">
        <v>7895</v>
      </c>
      <c r="F56" s="1">
        <v>1866.6</v>
      </c>
      <c r="G56" s="8">
        <v>43306</v>
      </c>
      <c r="H56" t="s">
        <v>96</v>
      </c>
      <c r="I56" s="8">
        <v>43304</v>
      </c>
      <c r="J56" s="8">
        <f>I56+30</f>
        <v>43334</v>
      </c>
      <c r="K56" t="s">
        <v>21</v>
      </c>
      <c r="L56">
        <v>2018</v>
      </c>
      <c r="M56">
        <v>8148</v>
      </c>
      <c r="N56" s="8">
        <v>43335</v>
      </c>
      <c r="O56" s="8">
        <v>43374</v>
      </c>
      <c r="P56" s="2">
        <f>O56-J56</f>
        <v>40</v>
      </c>
      <c r="Q56" s="3">
        <f>P56*F56</f>
        <v>74664</v>
      </c>
      <c r="R56" t="s">
        <v>97</v>
      </c>
      <c r="X56" s="1"/>
      <c r="Y56" s="8"/>
      <c r="AA56" s="8"/>
      <c r="AB56" s="8"/>
      <c r="AF56" s="8"/>
      <c r="AG56" s="8"/>
      <c r="AH56" s="2"/>
      <c r="AI56" s="3"/>
      <c r="AP56" s="1"/>
      <c r="AQ56" s="8"/>
      <c r="AS56" s="8"/>
      <c r="AT56" s="8"/>
      <c r="AX56" s="8"/>
      <c r="AY56" s="8"/>
      <c r="AZ56" s="2"/>
      <c r="BA56" s="3"/>
      <c r="BH56" s="1"/>
      <c r="BI56" s="8"/>
      <c r="BK56" s="8"/>
      <c r="BL56" s="8"/>
      <c r="BP56" s="8"/>
      <c r="BQ56" s="8"/>
      <c r="BR56" s="2"/>
      <c r="BS56" s="3"/>
      <c r="BZ56" s="1"/>
      <c r="CA56" s="8"/>
      <c r="CC56" s="8"/>
      <c r="CD56" s="8"/>
      <c r="CH56" s="8"/>
      <c r="CI56" s="8"/>
      <c r="CJ56" s="2"/>
      <c r="CK56" s="3"/>
      <c r="CR56" s="1"/>
      <c r="CS56" s="8"/>
      <c r="CU56" s="8"/>
      <c r="CV56" s="8"/>
      <c r="CZ56" s="8"/>
      <c r="DA56" s="8"/>
      <c r="DB56" s="2"/>
      <c r="DC56" s="3"/>
      <c r="DJ56" s="1"/>
      <c r="DK56" s="8"/>
      <c r="DM56" s="8"/>
      <c r="DN56" s="8"/>
      <c r="DR56" s="8"/>
      <c r="DS56" s="8"/>
      <c r="DT56" s="2"/>
      <c r="DU56" s="3"/>
      <c r="EB56" s="1"/>
      <c r="EC56" s="8"/>
      <c r="EE56" s="8"/>
      <c r="EF56" s="8"/>
      <c r="EJ56" s="8"/>
      <c r="EK56" s="8"/>
      <c r="EL56" s="2"/>
      <c r="EM56" s="3"/>
      <c r="ET56" s="1"/>
      <c r="EU56" s="8"/>
      <c r="EW56" s="8"/>
      <c r="EX56" s="8"/>
      <c r="FB56" s="8"/>
      <c r="FC56" s="8"/>
      <c r="FD56" s="2"/>
      <c r="FE56" s="3"/>
      <c r="FL56" s="1"/>
      <c r="FM56" s="8"/>
      <c r="FO56" s="8"/>
      <c r="FP56" s="8"/>
      <c r="FT56" s="8"/>
      <c r="FU56" s="8"/>
      <c r="FV56" s="2"/>
      <c r="FW56" s="3"/>
      <c r="GD56" s="1"/>
      <c r="GE56" s="8"/>
      <c r="GG56" s="8"/>
      <c r="GH56" s="8"/>
      <c r="GL56" s="8"/>
      <c r="GM56" s="8"/>
      <c r="GN56" s="2"/>
      <c r="GO56" s="3"/>
      <c r="GV56" s="1"/>
      <c r="GW56" s="8"/>
      <c r="GY56" s="8"/>
      <c r="GZ56" s="8"/>
      <c r="HD56" s="8"/>
      <c r="HE56" s="8"/>
      <c r="HF56" s="2"/>
      <c r="HG56" s="3"/>
      <c r="HN56" s="1"/>
      <c r="HO56" s="8"/>
      <c r="HQ56" s="8"/>
      <c r="HR56" s="8"/>
      <c r="HV56" s="8"/>
      <c r="HW56" s="8"/>
      <c r="HX56" s="2"/>
      <c r="HY56" s="3"/>
      <c r="IF56" s="1"/>
      <c r="IG56" s="8"/>
      <c r="II56" s="8"/>
      <c r="IJ56" s="8"/>
      <c r="IN56" s="8"/>
      <c r="IO56" s="8"/>
      <c r="IP56" s="2"/>
      <c r="IQ56" s="3"/>
    </row>
    <row r="57" spans="1:251" ht="12.75">
      <c r="A57">
        <v>2</v>
      </c>
      <c r="B57" t="s">
        <v>90</v>
      </c>
      <c r="C57" t="s">
        <v>19</v>
      </c>
      <c r="D57">
        <v>2018</v>
      </c>
      <c r="E57">
        <v>7901</v>
      </c>
      <c r="F57" s="1">
        <v>2791.36</v>
      </c>
      <c r="G57" s="8">
        <v>43306</v>
      </c>
      <c r="H57" t="s">
        <v>98</v>
      </c>
      <c r="I57" s="8">
        <v>43301</v>
      </c>
      <c r="J57" s="8">
        <f>I57+30</f>
        <v>43331</v>
      </c>
      <c r="K57" t="s">
        <v>21</v>
      </c>
      <c r="L57">
        <v>2018</v>
      </c>
      <c r="M57">
        <v>8149</v>
      </c>
      <c r="N57" s="8">
        <v>43335</v>
      </c>
      <c r="O57" s="8">
        <v>43346</v>
      </c>
      <c r="P57" s="2">
        <f>O57-J57</f>
        <v>15</v>
      </c>
      <c r="Q57" s="3">
        <f>P57*F57</f>
        <v>41870.4</v>
      </c>
      <c r="R57" t="s">
        <v>94</v>
      </c>
      <c r="X57" s="1"/>
      <c r="Y57" s="8"/>
      <c r="AA57" s="8"/>
      <c r="AB57" s="8"/>
      <c r="AF57" s="8"/>
      <c r="AG57" s="8"/>
      <c r="AH57" s="2"/>
      <c r="AI57" s="3"/>
      <c r="AP57" s="1"/>
      <c r="AQ57" s="8"/>
      <c r="AS57" s="8"/>
      <c r="AT57" s="8"/>
      <c r="AX57" s="8"/>
      <c r="AY57" s="8"/>
      <c r="AZ57" s="2"/>
      <c r="BA57" s="3"/>
      <c r="BH57" s="1"/>
      <c r="BI57" s="8"/>
      <c r="BK57" s="8"/>
      <c r="BL57" s="8"/>
      <c r="BP57" s="8"/>
      <c r="BQ57" s="8"/>
      <c r="BR57" s="2"/>
      <c r="BS57" s="3"/>
      <c r="BZ57" s="1"/>
      <c r="CA57" s="8"/>
      <c r="CC57" s="8"/>
      <c r="CD57" s="8"/>
      <c r="CH57" s="8"/>
      <c r="CI57" s="8"/>
      <c r="CJ57" s="2"/>
      <c r="CK57" s="3"/>
      <c r="CR57" s="1"/>
      <c r="CS57" s="8"/>
      <c r="CU57" s="8"/>
      <c r="CV57" s="8"/>
      <c r="CZ57" s="8"/>
      <c r="DA57" s="8"/>
      <c r="DB57" s="2"/>
      <c r="DC57" s="3"/>
      <c r="DJ57" s="1"/>
      <c r="DK57" s="8"/>
      <c r="DM57" s="8"/>
      <c r="DN57" s="8"/>
      <c r="DR57" s="8"/>
      <c r="DS57" s="8"/>
      <c r="DT57" s="2"/>
      <c r="DU57" s="3"/>
      <c r="EB57" s="1"/>
      <c r="EC57" s="8"/>
      <c r="EE57" s="8"/>
      <c r="EF57" s="8"/>
      <c r="EJ57" s="8"/>
      <c r="EK57" s="8"/>
      <c r="EL57" s="2"/>
      <c r="EM57" s="3"/>
      <c r="ET57" s="1"/>
      <c r="EU57" s="8"/>
      <c r="EW57" s="8"/>
      <c r="EX57" s="8"/>
      <c r="FB57" s="8"/>
      <c r="FC57" s="8"/>
      <c r="FD57" s="2"/>
      <c r="FE57" s="3"/>
      <c r="FL57" s="1"/>
      <c r="FM57" s="8"/>
      <c r="FO57" s="8"/>
      <c r="FP57" s="8"/>
      <c r="FT57" s="8"/>
      <c r="FU57" s="8"/>
      <c r="FV57" s="2"/>
      <c r="FW57" s="3"/>
      <c r="GD57" s="1"/>
      <c r="GE57" s="8"/>
      <c r="GG57" s="8"/>
      <c r="GH57" s="8"/>
      <c r="GL57" s="8"/>
      <c r="GM57" s="8"/>
      <c r="GN57" s="2"/>
      <c r="GO57" s="3"/>
      <c r="GV57" s="1"/>
      <c r="GW57" s="8"/>
      <c r="GY57" s="8"/>
      <c r="GZ57" s="8"/>
      <c r="HD57" s="8"/>
      <c r="HE57" s="8"/>
      <c r="HF57" s="2"/>
      <c r="HG57" s="3"/>
      <c r="HN57" s="1"/>
      <c r="HO57" s="8"/>
      <c r="HQ57" s="8"/>
      <c r="HR57" s="8"/>
      <c r="HV57" s="8"/>
      <c r="HW57" s="8"/>
      <c r="HX57" s="2"/>
      <c r="HY57" s="3"/>
      <c r="IF57" s="1"/>
      <c r="IG57" s="8"/>
      <c r="II57" s="8"/>
      <c r="IJ57" s="8"/>
      <c r="IN57" s="8"/>
      <c r="IO57" s="8"/>
      <c r="IP57" s="2"/>
      <c r="IQ57" s="3"/>
    </row>
    <row r="58" spans="1:251" ht="12.75">
      <c r="A58">
        <v>2</v>
      </c>
      <c r="B58" t="s">
        <v>90</v>
      </c>
      <c r="C58" t="s">
        <v>19</v>
      </c>
      <c r="D58">
        <v>2018</v>
      </c>
      <c r="E58">
        <v>8225</v>
      </c>
      <c r="F58" s="1">
        <v>3272.86</v>
      </c>
      <c r="G58" s="8">
        <v>43311</v>
      </c>
      <c r="H58" t="s">
        <v>99</v>
      </c>
      <c r="I58" s="8">
        <v>43307</v>
      </c>
      <c r="J58" s="8">
        <f>I58+30</f>
        <v>43337</v>
      </c>
      <c r="K58" t="s">
        <v>21</v>
      </c>
      <c r="L58">
        <v>2018</v>
      </c>
      <c r="M58">
        <v>8150</v>
      </c>
      <c r="N58" s="8">
        <v>43335</v>
      </c>
      <c r="O58" s="8">
        <v>43346</v>
      </c>
      <c r="P58" s="2">
        <f>O58-J58</f>
        <v>9</v>
      </c>
      <c r="Q58" s="3">
        <f>P58*F58</f>
        <v>29455.74</v>
      </c>
      <c r="R58" t="s">
        <v>100</v>
      </c>
      <c r="X58" s="1"/>
      <c r="Y58" s="8"/>
      <c r="AA58" s="8"/>
      <c r="AB58" s="8"/>
      <c r="AF58" s="8"/>
      <c r="AG58" s="8"/>
      <c r="AH58" s="2"/>
      <c r="AI58" s="3"/>
      <c r="AP58" s="1"/>
      <c r="AQ58" s="8"/>
      <c r="AS58" s="8"/>
      <c r="AT58" s="8"/>
      <c r="AX58" s="8"/>
      <c r="AY58" s="8"/>
      <c r="AZ58" s="2"/>
      <c r="BA58" s="3"/>
      <c r="BH58" s="1"/>
      <c r="BI58" s="8"/>
      <c r="BK58" s="8"/>
      <c r="BL58" s="8"/>
      <c r="BP58" s="8"/>
      <c r="BQ58" s="8"/>
      <c r="BR58" s="2"/>
      <c r="BS58" s="3"/>
      <c r="BZ58" s="1"/>
      <c r="CA58" s="8"/>
      <c r="CC58" s="8"/>
      <c r="CD58" s="8"/>
      <c r="CH58" s="8"/>
      <c r="CI58" s="8"/>
      <c r="CJ58" s="2"/>
      <c r="CK58" s="3"/>
      <c r="CR58" s="1"/>
      <c r="CS58" s="8"/>
      <c r="CU58" s="8"/>
      <c r="CV58" s="8"/>
      <c r="CZ58" s="8"/>
      <c r="DA58" s="8"/>
      <c r="DB58" s="2"/>
      <c r="DC58" s="3"/>
      <c r="DJ58" s="1"/>
      <c r="DK58" s="8"/>
      <c r="DM58" s="8"/>
      <c r="DN58" s="8"/>
      <c r="DR58" s="8"/>
      <c r="DS58" s="8"/>
      <c r="DT58" s="2"/>
      <c r="DU58" s="3"/>
      <c r="EB58" s="1"/>
      <c r="EC58" s="8"/>
      <c r="EE58" s="8"/>
      <c r="EF58" s="8"/>
      <c r="EJ58" s="8"/>
      <c r="EK58" s="8"/>
      <c r="EL58" s="2"/>
      <c r="EM58" s="3"/>
      <c r="ET58" s="1"/>
      <c r="EU58" s="8"/>
      <c r="EW58" s="8"/>
      <c r="EX58" s="8"/>
      <c r="FB58" s="8"/>
      <c r="FC58" s="8"/>
      <c r="FD58" s="2"/>
      <c r="FE58" s="3"/>
      <c r="FL58" s="1"/>
      <c r="FM58" s="8"/>
      <c r="FO58" s="8"/>
      <c r="FP58" s="8"/>
      <c r="FT58" s="8"/>
      <c r="FU58" s="8"/>
      <c r="FV58" s="2"/>
      <c r="FW58" s="3"/>
      <c r="GD58" s="1"/>
      <c r="GE58" s="8"/>
      <c r="GG58" s="8"/>
      <c r="GH58" s="8"/>
      <c r="GL58" s="8"/>
      <c r="GM58" s="8"/>
      <c r="GN58" s="2"/>
      <c r="GO58" s="3"/>
      <c r="GV58" s="1"/>
      <c r="GW58" s="8"/>
      <c r="GY58" s="8"/>
      <c r="GZ58" s="8"/>
      <c r="HD58" s="8"/>
      <c r="HE58" s="8"/>
      <c r="HF58" s="2"/>
      <c r="HG58" s="3"/>
      <c r="HN58" s="1"/>
      <c r="HO58" s="8"/>
      <c r="HQ58" s="8"/>
      <c r="HR58" s="8"/>
      <c r="HV58" s="8"/>
      <c r="HW58" s="8"/>
      <c r="HX58" s="2"/>
      <c r="HY58" s="3"/>
      <c r="IF58" s="1"/>
      <c r="IG58" s="8"/>
      <c r="II58" s="8"/>
      <c r="IJ58" s="8"/>
      <c r="IN58" s="8"/>
      <c r="IO58" s="8"/>
      <c r="IP58" s="2"/>
      <c r="IQ58" s="3"/>
    </row>
    <row r="59" spans="1:251" ht="12.75">
      <c r="A59">
        <v>2</v>
      </c>
      <c r="B59" t="s">
        <v>90</v>
      </c>
      <c r="C59" t="s">
        <v>19</v>
      </c>
      <c r="D59">
        <v>2018</v>
      </c>
      <c r="E59">
        <v>7367</v>
      </c>
      <c r="F59" s="1">
        <v>5566.82</v>
      </c>
      <c r="G59" s="8">
        <v>43259</v>
      </c>
      <c r="H59" t="s">
        <v>44</v>
      </c>
      <c r="I59" s="8">
        <v>43251</v>
      </c>
      <c r="J59" s="8">
        <f>I59+30</f>
        <v>43281</v>
      </c>
      <c r="K59" t="s">
        <v>21</v>
      </c>
      <c r="L59">
        <v>2018</v>
      </c>
      <c r="M59">
        <v>8359</v>
      </c>
      <c r="N59" s="8">
        <v>43340</v>
      </c>
      <c r="O59" s="8">
        <v>43346</v>
      </c>
      <c r="P59" s="2">
        <f>O59-J59</f>
        <v>65</v>
      </c>
      <c r="Q59" s="3">
        <f>P59*F59</f>
        <v>361843.3</v>
      </c>
      <c r="R59" t="s">
        <v>101</v>
      </c>
      <c r="X59" s="1"/>
      <c r="Y59" s="8"/>
      <c r="AA59" s="8"/>
      <c r="AB59" s="8"/>
      <c r="AF59" s="8"/>
      <c r="AG59" s="8"/>
      <c r="AH59" s="2"/>
      <c r="AI59" s="3"/>
      <c r="AP59" s="1"/>
      <c r="AQ59" s="8"/>
      <c r="AS59" s="8"/>
      <c r="AT59" s="8"/>
      <c r="AX59" s="8"/>
      <c r="AY59" s="8"/>
      <c r="AZ59" s="2"/>
      <c r="BA59" s="3"/>
      <c r="BH59" s="1"/>
      <c r="BI59" s="8"/>
      <c r="BK59" s="8"/>
      <c r="BL59" s="8"/>
      <c r="BP59" s="8"/>
      <c r="BQ59" s="8"/>
      <c r="BR59" s="2"/>
      <c r="BS59" s="3"/>
      <c r="BZ59" s="1"/>
      <c r="CA59" s="8"/>
      <c r="CC59" s="8"/>
      <c r="CD59" s="8"/>
      <c r="CH59" s="8"/>
      <c r="CI59" s="8"/>
      <c r="CJ59" s="2"/>
      <c r="CK59" s="3"/>
      <c r="CR59" s="1"/>
      <c r="CS59" s="8"/>
      <c r="CU59" s="8"/>
      <c r="CV59" s="8"/>
      <c r="CZ59" s="8"/>
      <c r="DA59" s="8"/>
      <c r="DB59" s="2"/>
      <c r="DC59" s="3"/>
      <c r="DJ59" s="1"/>
      <c r="DK59" s="8"/>
      <c r="DM59" s="8"/>
      <c r="DN59" s="8"/>
      <c r="DR59" s="8"/>
      <c r="DS59" s="8"/>
      <c r="DT59" s="2"/>
      <c r="DU59" s="3"/>
      <c r="EB59" s="1"/>
      <c r="EC59" s="8"/>
      <c r="EE59" s="8"/>
      <c r="EF59" s="8"/>
      <c r="EJ59" s="8"/>
      <c r="EK59" s="8"/>
      <c r="EL59" s="2"/>
      <c r="EM59" s="3"/>
      <c r="ET59" s="1"/>
      <c r="EU59" s="8"/>
      <c r="EW59" s="8"/>
      <c r="EX59" s="8"/>
      <c r="FB59" s="8"/>
      <c r="FC59" s="8"/>
      <c r="FD59" s="2"/>
      <c r="FE59" s="3"/>
      <c r="FL59" s="1"/>
      <c r="FM59" s="8"/>
      <c r="FO59" s="8"/>
      <c r="FP59" s="8"/>
      <c r="FT59" s="8"/>
      <c r="FU59" s="8"/>
      <c r="FV59" s="2"/>
      <c r="FW59" s="3"/>
      <c r="GD59" s="1"/>
      <c r="GE59" s="8"/>
      <c r="GG59" s="8"/>
      <c r="GH59" s="8"/>
      <c r="GL59" s="8"/>
      <c r="GM59" s="8"/>
      <c r="GN59" s="2"/>
      <c r="GO59" s="3"/>
      <c r="GV59" s="1"/>
      <c r="GW59" s="8"/>
      <c r="GY59" s="8"/>
      <c r="GZ59" s="8"/>
      <c r="HD59" s="8"/>
      <c r="HE59" s="8"/>
      <c r="HF59" s="2"/>
      <c r="HG59" s="3"/>
      <c r="HN59" s="1"/>
      <c r="HO59" s="8"/>
      <c r="HQ59" s="8"/>
      <c r="HR59" s="8"/>
      <c r="HV59" s="8"/>
      <c r="HW59" s="8"/>
      <c r="HX59" s="2"/>
      <c r="HY59" s="3"/>
      <c r="IF59" s="1"/>
      <c r="IG59" s="8"/>
      <c r="II59" s="8"/>
      <c r="IJ59" s="8"/>
      <c r="IN59" s="8"/>
      <c r="IO59" s="8"/>
      <c r="IP59" s="2"/>
      <c r="IQ59" s="3"/>
    </row>
    <row r="60" spans="1:251" ht="12.75">
      <c r="A60">
        <v>2</v>
      </c>
      <c r="B60" t="s">
        <v>90</v>
      </c>
      <c r="C60" t="s">
        <v>19</v>
      </c>
      <c r="D60">
        <v>2018</v>
      </c>
      <c r="E60">
        <v>2525</v>
      </c>
      <c r="F60" s="1">
        <v>2444</v>
      </c>
      <c r="G60" s="8">
        <v>43173</v>
      </c>
      <c r="H60" t="s">
        <v>102</v>
      </c>
      <c r="I60" s="8">
        <v>43161</v>
      </c>
      <c r="J60" s="8">
        <f>I60+30</f>
        <v>43191</v>
      </c>
      <c r="K60" t="s">
        <v>21</v>
      </c>
      <c r="L60">
        <v>2018</v>
      </c>
      <c r="M60">
        <v>8546</v>
      </c>
      <c r="N60" s="8">
        <v>43341</v>
      </c>
      <c r="O60" s="8">
        <v>43346</v>
      </c>
      <c r="P60" s="2">
        <f>O60-J60</f>
        <v>155</v>
      </c>
      <c r="Q60" s="3">
        <f>P60*F60</f>
        <v>378820</v>
      </c>
      <c r="R60" t="s">
        <v>103</v>
      </c>
      <c r="X60" s="1"/>
      <c r="Y60" s="8"/>
      <c r="AA60" s="8"/>
      <c r="AB60" s="8"/>
      <c r="AF60" s="8"/>
      <c r="AG60" s="8"/>
      <c r="AH60" s="2"/>
      <c r="AI60" s="3"/>
      <c r="AP60" s="1"/>
      <c r="AQ60" s="8"/>
      <c r="AS60" s="8"/>
      <c r="AT60" s="8"/>
      <c r="AX60" s="8"/>
      <c r="AY60" s="8"/>
      <c r="AZ60" s="2"/>
      <c r="BA60" s="3"/>
      <c r="BH60" s="1"/>
      <c r="BI60" s="8"/>
      <c r="BK60" s="8"/>
      <c r="BL60" s="8"/>
      <c r="BP60" s="8"/>
      <c r="BQ60" s="8"/>
      <c r="BR60" s="2"/>
      <c r="BS60" s="3"/>
      <c r="BZ60" s="1"/>
      <c r="CA60" s="8"/>
      <c r="CC60" s="8"/>
      <c r="CD60" s="8"/>
      <c r="CH60" s="8"/>
      <c r="CI60" s="8"/>
      <c r="CJ60" s="2"/>
      <c r="CK60" s="3"/>
      <c r="CR60" s="1"/>
      <c r="CS60" s="8"/>
      <c r="CU60" s="8"/>
      <c r="CV60" s="8"/>
      <c r="CZ60" s="8"/>
      <c r="DA60" s="8"/>
      <c r="DB60" s="2"/>
      <c r="DC60" s="3"/>
      <c r="DJ60" s="1"/>
      <c r="DK60" s="8"/>
      <c r="DM60" s="8"/>
      <c r="DN60" s="8"/>
      <c r="DR60" s="8"/>
      <c r="DS60" s="8"/>
      <c r="DT60" s="2"/>
      <c r="DU60" s="3"/>
      <c r="EB60" s="1"/>
      <c r="EC60" s="8"/>
      <c r="EE60" s="8"/>
      <c r="EF60" s="8"/>
      <c r="EJ60" s="8"/>
      <c r="EK60" s="8"/>
      <c r="EL60" s="2"/>
      <c r="EM60" s="3"/>
      <c r="ET60" s="1"/>
      <c r="EU60" s="8"/>
      <c r="EW60" s="8"/>
      <c r="EX60" s="8"/>
      <c r="FB60" s="8"/>
      <c r="FC60" s="8"/>
      <c r="FD60" s="2"/>
      <c r="FE60" s="3"/>
      <c r="FL60" s="1"/>
      <c r="FM60" s="8"/>
      <c r="FO60" s="8"/>
      <c r="FP60" s="8"/>
      <c r="FT60" s="8"/>
      <c r="FU60" s="8"/>
      <c r="FV60" s="2"/>
      <c r="FW60" s="3"/>
      <c r="GD60" s="1"/>
      <c r="GE60" s="8"/>
      <c r="GG60" s="8"/>
      <c r="GH60" s="8"/>
      <c r="GL60" s="8"/>
      <c r="GM60" s="8"/>
      <c r="GN60" s="2"/>
      <c r="GO60" s="3"/>
      <c r="GV60" s="1"/>
      <c r="GW60" s="8"/>
      <c r="GY60" s="8"/>
      <c r="GZ60" s="8"/>
      <c r="HD60" s="8"/>
      <c r="HE60" s="8"/>
      <c r="HF60" s="2"/>
      <c r="HG60" s="3"/>
      <c r="HN60" s="1"/>
      <c r="HO60" s="8"/>
      <c r="HQ60" s="8"/>
      <c r="HR60" s="8"/>
      <c r="HV60" s="8"/>
      <c r="HW60" s="8"/>
      <c r="HX60" s="2"/>
      <c r="HY60" s="3"/>
      <c r="IF60" s="1"/>
      <c r="IG60" s="8"/>
      <c r="II60" s="8"/>
      <c r="IJ60" s="8"/>
      <c r="IN60" s="8"/>
      <c r="IO60" s="8"/>
      <c r="IP60" s="2"/>
      <c r="IQ60" s="3"/>
    </row>
    <row r="61" spans="1:251" ht="12.75">
      <c r="A61">
        <v>2</v>
      </c>
      <c r="B61" t="s">
        <v>90</v>
      </c>
      <c r="C61" t="s">
        <v>19</v>
      </c>
      <c r="D61">
        <v>2018</v>
      </c>
      <c r="E61">
        <v>9267</v>
      </c>
      <c r="F61" s="1">
        <v>492.34</v>
      </c>
      <c r="G61" s="8">
        <v>43322</v>
      </c>
      <c r="H61" t="s">
        <v>55</v>
      </c>
      <c r="I61" s="8">
        <v>43307</v>
      </c>
      <c r="J61" s="8">
        <f>I61+30</f>
        <v>43337</v>
      </c>
      <c r="K61" t="s">
        <v>21</v>
      </c>
      <c r="L61">
        <v>2018</v>
      </c>
      <c r="M61">
        <v>8549</v>
      </c>
      <c r="N61" s="8">
        <v>43341</v>
      </c>
      <c r="O61" s="8">
        <v>43346</v>
      </c>
      <c r="P61" s="2">
        <f>O61-J61</f>
        <v>9</v>
      </c>
      <c r="Q61" s="3">
        <f>P61*F61</f>
        <v>4431.0599999999995</v>
      </c>
      <c r="R61" t="s">
        <v>56</v>
      </c>
      <c r="X61" s="1"/>
      <c r="Y61" s="8"/>
      <c r="AA61" s="8"/>
      <c r="AB61" s="8"/>
      <c r="AF61" s="8"/>
      <c r="AG61" s="8"/>
      <c r="AH61" s="2"/>
      <c r="AI61" s="3"/>
      <c r="AP61" s="1"/>
      <c r="AQ61" s="8"/>
      <c r="AS61" s="8"/>
      <c r="AT61" s="8"/>
      <c r="AX61" s="8"/>
      <c r="AY61" s="8"/>
      <c r="AZ61" s="2"/>
      <c r="BA61" s="3"/>
      <c r="BH61" s="1"/>
      <c r="BI61" s="8"/>
      <c r="BK61" s="8"/>
      <c r="BL61" s="8"/>
      <c r="BP61" s="8"/>
      <c r="BQ61" s="8"/>
      <c r="BR61" s="2"/>
      <c r="BS61" s="3"/>
      <c r="BZ61" s="1"/>
      <c r="CA61" s="8"/>
      <c r="CC61" s="8"/>
      <c r="CD61" s="8"/>
      <c r="CH61" s="8"/>
      <c r="CI61" s="8"/>
      <c r="CJ61" s="2"/>
      <c r="CK61" s="3"/>
      <c r="CR61" s="1"/>
      <c r="CS61" s="8"/>
      <c r="CU61" s="8"/>
      <c r="CV61" s="8"/>
      <c r="CZ61" s="8"/>
      <c r="DA61" s="8"/>
      <c r="DB61" s="2"/>
      <c r="DC61" s="3"/>
      <c r="DJ61" s="1"/>
      <c r="DK61" s="8"/>
      <c r="DM61" s="8"/>
      <c r="DN61" s="8"/>
      <c r="DR61" s="8"/>
      <c r="DS61" s="8"/>
      <c r="DT61" s="2"/>
      <c r="DU61" s="3"/>
      <c r="EB61" s="1"/>
      <c r="EC61" s="8"/>
      <c r="EE61" s="8"/>
      <c r="EF61" s="8"/>
      <c r="EJ61" s="8"/>
      <c r="EK61" s="8"/>
      <c r="EL61" s="2"/>
      <c r="EM61" s="3"/>
      <c r="ET61" s="1"/>
      <c r="EU61" s="8"/>
      <c r="EW61" s="8"/>
      <c r="EX61" s="8"/>
      <c r="FB61" s="8"/>
      <c r="FC61" s="8"/>
      <c r="FD61" s="2"/>
      <c r="FE61" s="3"/>
      <c r="FL61" s="1"/>
      <c r="FM61" s="8"/>
      <c r="FO61" s="8"/>
      <c r="FP61" s="8"/>
      <c r="FT61" s="8"/>
      <c r="FU61" s="8"/>
      <c r="FV61" s="2"/>
      <c r="FW61" s="3"/>
      <c r="GD61" s="1"/>
      <c r="GE61" s="8"/>
      <c r="GG61" s="8"/>
      <c r="GH61" s="8"/>
      <c r="GL61" s="8"/>
      <c r="GM61" s="8"/>
      <c r="GN61" s="2"/>
      <c r="GO61" s="3"/>
      <c r="GV61" s="1"/>
      <c r="GW61" s="8"/>
      <c r="GY61" s="8"/>
      <c r="GZ61" s="8"/>
      <c r="HD61" s="8"/>
      <c r="HE61" s="8"/>
      <c r="HF61" s="2"/>
      <c r="HG61" s="3"/>
      <c r="HN61" s="1"/>
      <c r="HO61" s="8"/>
      <c r="HQ61" s="8"/>
      <c r="HR61" s="8"/>
      <c r="HV61" s="8"/>
      <c r="HW61" s="8"/>
      <c r="HX61" s="2"/>
      <c r="HY61" s="3"/>
      <c r="IF61" s="1"/>
      <c r="IG61" s="8"/>
      <c r="II61" s="8"/>
      <c r="IJ61" s="8"/>
      <c r="IN61" s="8"/>
      <c r="IO61" s="8"/>
      <c r="IP61" s="2"/>
      <c r="IQ61" s="3"/>
    </row>
    <row r="62" spans="1:251" ht="12.75">
      <c r="A62">
        <v>2</v>
      </c>
      <c r="B62" t="s">
        <v>90</v>
      </c>
      <c r="C62" t="s">
        <v>19</v>
      </c>
      <c r="D62">
        <v>2018</v>
      </c>
      <c r="E62">
        <v>8223</v>
      </c>
      <c r="F62" s="1">
        <v>5077.2</v>
      </c>
      <c r="G62" s="8">
        <v>43311</v>
      </c>
      <c r="H62" t="s">
        <v>25</v>
      </c>
      <c r="I62" s="8">
        <v>43307</v>
      </c>
      <c r="J62" s="8">
        <f>I62+30</f>
        <v>43337</v>
      </c>
      <c r="K62" t="s">
        <v>21</v>
      </c>
      <c r="L62">
        <v>2018</v>
      </c>
      <c r="M62">
        <v>8889</v>
      </c>
      <c r="N62" s="8">
        <v>43361</v>
      </c>
      <c r="O62" s="8">
        <v>43361</v>
      </c>
      <c r="P62" s="2">
        <f>O62-J62</f>
        <v>24</v>
      </c>
      <c r="Q62" s="3">
        <f>P62*F62</f>
        <v>121852.79999999999</v>
      </c>
      <c r="R62" t="s">
        <v>104</v>
      </c>
      <c r="X62" s="1"/>
      <c r="Y62" s="8"/>
      <c r="AA62" s="8"/>
      <c r="AB62" s="8"/>
      <c r="AF62" s="8"/>
      <c r="AG62" s="8"/>
      <c r="AH62" s="2"/>
      <c r="AI62" s="3"/>
      <c r="AP62" s="1"/>
      <c r="AQ62" s="8"/>
      <c r="AS62" s="8"/>
      <c r="AT62" s="8"/>
      <c r="AX62" s="8"/>
      <c r="AY62" s="8"/>
      <c r="AZ62" s="2"/>
      <c r="BA62" s="3"/>
      <c r="BH62" s="1"/>
      <c r="BI62" s="8"/>
      <c r="BK62" s="8"/>
      <c r="BL62" s="8"/>
      <c r="BP62" s="8"/>
      <c r="BQ62" s="8"/>
      <c r="BR62" s="2"/>
      <c r="BS62" s="3"/>
      <c r="BZ62" s="1"/>
      <c r="CA62" s="8"/>
      <c r="CC62" s="8"/>
      <c r="CD62" s="8"/>
      <c r="CH62" s="8"/>
      <c r="CI62" s="8"/>
      <c r="CJ62" s="2"/>
      <c r="CK62" s="3"/>
      <c r="CR62" s="1"/>
      <c r="CS62" s="8"/>
      <c r="CU62" s="8"/>
      <c r="CV62" s="8"/>
      <c r="CZ62" s="8"/>
      <c r="DA62" s="8"/>
      <c r="DB62" s="2"/>
      <c r="DC62" s="3"/>
      <c r="DJ62" s="1"/>
      <c r="DK62" s="8"/>
      <c r="DM62" s="8"/>
      <c r="DN62" s="8"/>
      <c r="DR62" s="8"/>
      <c r="DS62" s="8"/>
      <c r="DT62" s="2"/>
      <c r="DU62" s="3"/>
      <c r="EB62" s="1"/>
      <c r="EC62" s="8"/>
      <c r="EE62" s="8"/>
      <c r="EF62" s="8"/>
      <c r="EJ62" s="8"/>
      <c r="EK62" s="8"/>
      <c r="EL62" s="2"/>
      <c r="EM62" s="3"/>
      <c r="ET62" s="1"/>
      <c r="EU62" s="8"/>
      <c r="EW62" s="8"/>
      <c r="EX62" s="8"/>
      <c r="FB62" s="8"/>
      <c r="FC62" s="8"/>
      <c r="FD62" s="2"/>
      <c r="FE62" s="3"/>
      <c r="FL62" s="1"/>
      <c r="FM62" s="8"/>
      <c r="FO62" s="8"/>
      <c r="FP62" s="8"/>
      <c r="FT62" s="8"/>
      <c r="FU62" s="8"/>
      <c r="FV62" s="2"/>
      <c r="FW62" s="3"/>
      <c r="GD62" s="1"/>
      <c r="GE62" s="8"/>
      <c r="GG62" s="8"/>
      <c r="GH62" s="8"/>
      <c r="GL62" s="8"/>
      <c r="GM62" s="8"/>
      <c r="GN62" s="2"/>
      <c r="GO62" s="3"/>
      <c r="GV62" s="1"/>
      <c r="GW62" s="8"/>
      <c r="GY62" s="8"/>
      <c r="GZ62" s="8"/>
      <c r="HD62" s="8"/>
      <c r="HE62" s="8"/>
      <c r="HF62" s="2"/>
      <c r="HG62" s="3"/>
      <c r="HN62" s="1"/>
      <c r="HO62" s="8"/>
      <c r="HQ62" s="8"/>
      <c r="HR62" s="8"/>
      <c r="HV62" s="8"/>
      <c r="HW62" s="8"/>
      <c r="HX62" s="2"/>
      <c r="HY62" s="3"/>
      <c r="IF62" s="1"/>
      <c r="IG62" s="8"/>
      <c r="II62" s="8"/>
      <c r="IJ62" s="8"/>
      <c r="IN62" s="8"/>
      <c r="IO62" s="8"/>
      <c r="IP62" s="2"/>
      <c r="IQ62" s="3"/>
    </row>
    <row r="63" spans="1:251" ht="12.75">
      <c r="A63">
        <v>2</v>
      </c>
      <c r="B63" t="s">
        <v>90</v>
      </c>
      <c r="C63" t="s">
        <v>19</v>
      </c>
      <c r="D63">
        <v>2018</v>
      </c>
      <c r="E63">
        <v>7876</v>
      </c>
      <c r="F63" s="1">
        <v>8549.76</v>
      </c>
      <c r="G63" s="8">
        <v>43304</v>
      </c>
      <c r="H63" t="s">
        <v>91</v>
      </c>
      <c r="I63" s="8">
        <v>43297</v>
      </c>
      <c r="J63" s="8">
        <f>I63+30</f>
        <v>43327</v>
      </c>
      <c r="K63" t="s">
        <v>21</v>
      </c>
      <c r="L63">
        <v>2018</v>
      </c>
      <c r="M63">
        <v>9090</v>
      </c>
      <c r="N63" s="8">
        <v>43362</v>
      </c>
      <c r="O63" s="8">
        <v>43362</v>
      </c>
      <c r="P63" s="2">
        <f>O63-J63</f>
        <v>35</v>
      </c>
      <c r="Q63" s="3">
        <f>P63*F63</f>
        <v>299241.60000000003</v>
      </c>
      <c r="R63" t="s">
        <v>100</v>
      </c>
      <c r="X63" s="1"/>
      <c r="Y63" s="8"/>
      <c r="AA63" s="8"/>
      <c r="AB63" s="8"/>
      <c r="AF63" s="8"/>
      <c r="AG63" s="8"/>
      <c r="AH63" s="2"/>
      <c r="AI63" s="3"/>
      <c r="AP63" s="1"/>
      <c r="AQ63" s="8"/>
      <c r="AS63" s="8"/>
      <c r="AT63" s="8"/>
      <c r="AX63" s="8"/>
      <c r="AY63" s="8"/>
      <c r="AZ63" s="2"/>
      <c r="BA63" s="3"/>
      <c r="BH63" s="1"/>
      <c r="BI63" s="8"/>
      <c r="BK63" s="8"/>
      <c r="BL63" s="8"/>
      <c r="BP63" s="8"/>
      <c r="BQ63" s="8"/>
      <c r="BR63" s="2"/>
      <c r="BS63" s="3"/>
      <c r="BZ63" s="1"/>
      <c r="CA63" s="8"/>
      <c r="CC63" s="8"/>
      <c r="CD63" s="8"/>
      <c r="CH63" s="8"/>
      <c r="CI63" s="8"/>
      <c r="CJ63" s="2"/>
      <c r="CK63" s="3"/>
      <c r="CR63" s="1"/>
      <c r="CS63" s="8"/>
      <c r="CU63" s="8"/>
      <c r="CV63" s="8"/>
      <c r="CZ63" s="8"/>
      <c r="DA63" s="8"/>
      <c r="DB63" s="2"/>
      <c r="DC63" s="3"/>
      <c r="DJ63" s="1"/>
      <c r="DK63" s="8"/>
      <c r="DM63" s="8"/>
      <c r="DN63" s="8"/>
      <c r="DR63" s="8"/>
      <c r="DS63" s="8"/>
      <c r="DT63" s="2"/>
      <c r="DU63" s="3"/>
      <c r="EB63" s="1"/>
      <c r="EC63" s="8"/>
      <c r="EE63" s="8"/>
      <c r="EF63" s="8"/>
      <c r="EJ63" s="8"/>
      <c r="EK63" s="8"/>
      <c r="EL63" s="2"/>
      <c r="EM63" s="3"/>
      <c r="ET63" s="1"/>
      <c r="EU63" s="8"/>
      <c r="EW63" s="8"/>
      <c r="EX63" s="8"/>
      <c r="FB63" s="8"/>
      <c r="FC63" s="8"/>
      <c r="FD63" s="2"/>
      <c r="FE63" s="3"/>
      <c r="FL63" s="1"/>
      <c r="FM63" s="8"/>
      <c r="FO63" s="8"/>
      <c r="FP63" s="8"/>
      <c r="FT63" s="8"/>
      <c r="FU63" s="8"/>
      <c r="FV63" s="2"/>
      <c r="FW63" s="3"/>
      <c r="GD63" s="1"/>
      <c r="GE63" s="8"/>
      <c r="GG63" s="8"/>
      <c r="GH63" s="8"/>
      <c r="GL63" s="8"/>
      <c r="GM63" s="8"/>
      <c r="GN63" s="2"/>
      <c r="GO63" s="3"/>
      <c r="GV63" s="1"/>
      <c r="GW63" s="8"/>
      <c r="GY63" s="8"/>
      <c r="GZ63" s="8"/>
      <c r="HD63" s="8"/>
      <c r="HE63" s="8"/>
      <c r="HF63" s="2"/>
      <c r="HG63" s="3"/>
      <c r="HN63" s="1"/>
      <c r="HO63" s="8"/>
      <c r="HQ63" s="8"/>
      <c r="HR63" s="8"/>
      <c r="HV63" s="8"/>
      <c r="HW63" s="8"/>
      <c r="HX63" s="2"/>
      <c r="HY63" s="3"/>
      <c r="IF63" s="1"/>
      <c r="IG63" s="8"/>
      <c r="II63" s="8"/>
      <c r="IJ63" s="8"/>
      <c r="IN63" s="8"/>
      <c r="IO63" s="8"/>
      <c r="IP63" s="2"/>
      <c r="IQ63" s="3"/>
    </row>
    <row r="64" spans="1:251" ht="12.75">
      <c r="A64">
        <v>2</v>
      </c>
      <c r="B64" t="s">
        <v>90</v>
      </c>
      <c r="C64" t="s">
        <v>19</v>
      </c>
      <c r="D64">
        <v>2018</v>
      </c>
      <c r="E64">
        <v>10075</v>
      </c>
      <c r="F64" s="1">
        <v>6100</v>
      </c>
      <c r="G64" s="8">
        <v>43341</v>
      </c>
      <c r="H64" t="s">
        <v>105</v>
      </c>
      <c r="I64" s="8">
        <v>43315</v>
      </c>
      <c r="J64" s="8">
        <f>I64+30</f>
        <v>43345</v>
      </c>
      <c r="K64" t="s">
        <v>21</v>
      </c>
      <c r="L64">
        <v>2018</v>
      </c>
      <c r="M64">
        <v>9377</v>
      </c>
      <c r="N64" s="8">
        <v>43368</v>
      </c>
      <c r="O64" s="8">
        <v>43369</v>
      </c>
      <c r="P64" s="2">
        <f>O64-J64</f>
        <v>24</v>
      </c>
      <c r="Q64" s="3">
        <f>P64*F64</f>
        <v>146400</v>
      </c>
      <c r="R64" t="s">
        <v>106</v>
      </c>
      <c r="X64" s="1"/>
      <c r="Y64" s="8"/>
      <c r="AA64" s="8"/>
      <c r="AB64" s="8"/>
      <c r="AF64" s="8"/>
      <c r="AG64" s="8"/>
      <c r="AH64" s="2"/>
      <c r="AI64" s="3"/>
      <c r="AP64" s="1"/>
      <c r="AQ64" s="8"/>
      <c r="AS64" s="8"/>
      <c r="AT64" s="8"/>
      <c r="AX64" s="8"/>
      <c r="AY64" s="8"/>
      <c r="AZ64" s="2"/>
      <c r="BA64" s="3"/>
      <c r="BH64" s="1"/>
      <c r="BI64" s="8"/>
      <c r="BK64" s="8"/>
      <c r="BL64" s="8"/>
      <c r="BP64" s="8"/>
      <c r="BQ64" s="8"/>
      <c r="BR64" s="2"/>
      <c r="BS64" s="3"/>
      <c r="BZ64" s="1"/>
      <c r="CA64" s="8"/>
      <c r="CC64" s="8"/>
      <c r="CD64" s="8"/>
      <c r="CH64" s="8"/>
      <c r="CI64" s="8"/>
      <c r="CJ64" s="2"/>
      <c r="CK64" s="3"/>
      <c r="CR64" s="1"/>
      <c r="CS64" s="8"/>
      <c r="CU64" s="8"/>
      <c r="CV64" s="8"/>
      <c r="CZ64" s="8"/>
      <c r="DA64" s="8"/>
      <c r="DB64" s="2"/>
      <c r="DC64" s="3"/>
      <c r="DJ64" s="1"/>
      <c r="DK64" s="8"/>
      <c r="DM64" s="8"/>
      <c r="DN64" s="8"/>
      <c r="DR64" s="8"/>
      <c r="DS64" s="8"/>
      <c r="DT64" s="2"/>
      <c r="DU64" s="3"/>
      <c r="EB64" s="1"/>
      <c r="EC64" s="8"/>
      <c r="EE64" s="8"/>
      <c r="EF64" s="8"/>
      <c r="EJ64" s="8"/>
      <c r="EK64" s="8"/>
      <c r="EL64" s="2"/>
      <c r="EM64" s="3"/>
      <c r="ET64" s="1"/>
      <c r="EU64" s="8"/>
      <c r="EW64" s="8"/>
      <c r="EX64" s="8"/>
      <c r="FB64" s="8"/>
      <c r="FC64" s="8"/>
      <c r="FD64" s="2"/>
      <c r="FE64" s="3"/>
      <c r="FL64" s="1"/>
      <c r="FM64" s="8"/>
      <c r="FO64" s="8"/>
      <c r="FP64" s="8"/>
      <c r="FT64" s="8"/>
      <c r="FU64" s="8"/>
      <c r="FV64" s="2"/>
      <c r="FW64" s="3"/>
      <c r="GD64" s="1"/>
      <c r="GE64" s="8"/>
      <c r="GG64" s="8"/>
      <c r="GH64" s="8"/>
      <c r="GL64" s="8"/>
      <c r="GM64" s="8"/>
      <c r="GN64" s="2"/>
      <c r="GO64" s="3"/>
      <c r="GV64" s="1"/>
      <c r="GW64" s="8"/>
      <c r="GY64" s="8"/>
      <c r="GZ64" s="8"/>
      <c r="HD64" s="8"/>
      <c r="HE64" s="8"/>
      <c r="HF64" s="2"/>
      <c r="HG64" s="3"/>
      <c r="HN64" s="1"/>
      <c r="HO64" s="8"/>
      <c r="HQ64" s="8"/>
      <c r="HR64" s="8"/>
      <c r="HV64" s="8"/>
      <c r="HW64" s="8"/>
      <c r="HX64" s="2"/>
      <c r="HY64" s="3"/>
      <c r="IF64" s="1"/>
      <c r="IG64" s="8"/>
      <c r="II64" s="8"/>
      <c r="IJ64" s="8"/>
      <c r="IN64" s="8"/>
      <c r="IO64" s="8"/>
      <c r="IP64" s="2"/>
      <c r="IQ64" s="3"/>
    </row>
    <row r="65" spans="1:251" ht="12.75">
      <c r="A65">
        <v>2</v>
      </c>
      <c r="B65" t="s">
        <v>90</v>
      </c>
      <c r="C65" t="s">
        <v>19</v>
      </c>
      <c r="D65">
        <v>2018</v>
      </c>
      <c r="E65">
        <v>10309</v>
      </c>
      <c r="F65" s="1">
        <v>2676.94</v>
      </c>
      <c r="G65" s="8">
        <v>43349</v>
      </c>
      <c r="H65" t="s">
        <v>107</v>
      </c>
      <c r="I65" s="8">
        <v>43343</v>
      </c>
      <c r="J65" s="8">
        <f>I65+30</f>
        <v>43373</v>
      </c>
      <c r="K65" t="s">
        <v>21</v>
      </c>
      <c r="L65">
        <v>2018</v>
      </c>
      <c r="M65">
        <v>9389</v>
      </c>
      <c r="N65" s="8">
        <v>43368</v>
      </c>
      <c r="O65" s="8">
        <v>43369</v>
      </c>
      <c r="P65" s="2">
        <f>O65-J65</f>
        <v>-4</v>
      </c>
      <c r="Q65" s="3">
        <f>P65*F65</f>
        <v>-10707.76</v>
      </c>
      <c r="R65" t="s">
        <v>108</v>
      </c>
      <c r="X65" s="1"/>
      <c r="Y65" s="8"/>
      <c r="AA65" s="8"/>
      <c r="AB65" s="8"/>
      <c r="AF65" s="8"/>
      <c r="AG65" s="8"/>
      <c r="AH65" s="2"/>
      <c r="AI65" s="3"/>
      <c r="AP65" s="1"/>
      <c r="AQ65" s="8"/>
      <c r="AS65" s="8"/>
      <c r="AT65" s="8"/>
      <c r="AX65" s="8"/>
      <c r="AY65" s="8"/>
      <c r="AZ65" s="2"/>
      <c r="BA65" s="3"/>
      <c r="BH65" s="1"/>
      <c r="BI65" s="8"/>
      <c r="BK65" s="8"/>
      <c r="BL65" s="8"/>
      <c r="BP65" s="8"/>
      <c r="BQ65" s="8"/>
      <c r="BR65" s="2"/>
      <c r="BS65" s="3"/>
      <c r="BZ65" s="1"/>
      <c r="CA65" s="8"/>
      <c r="CC65" s="8"/>
      <c r="CD65" s="8"/>
      <c r="CH65" s="8"/>
      <c r="CI65" s="8"/>
      <c r="CJ65" s="2"/>
      <c r="CK65" s="3"/>
      <c r="CR65" s="1"/>
      <c r="CS65" s="8"/>
      <c r="CU65" s="8"/>
      <c r="CV65" s="8"/>
      <c r="CZ65" s="8"/>
      <c r="DA65" s="8"/>
      <c r="DB65" s="2"/>
      <c r="DC65" s="3"/>
      <c r="DJ65" s="1"/>
      <c r="DK65" s="8"/>
      <c r="DM65" s="8"/>
      <c r="DN65" s="8"/>
      <c r="DR65" s="8"/>
      <c r="DS65" s="8"/>
      <c r="DT65" s="2"/>
      <c r="DU65" s="3"/>
      <c r="EB65" s="1"/>
      <c r="EC65" s="8"/>
      <c r="EE65" s="8"/>
      <c r="EF65" s="8"/>
      <c r="EJ65" s="8"/>
      <c r="EK65" s="8"/>
      <c r="EL65" s="2"/>
      <c r="EM65" s="3"/>
      <c r="ET65" s="1"/>
      <c r="EU65" s="8"/>
      <c r="EW65" s="8"/>
      <c r="EX65" s="8"/>
      <c r="FB65" s="8"/>
      <c r="FC65" s="8"/>
      <c r="FD65" s="2"/>
      <c r="FE65" s="3"/>
      <c r="FL65" s="1"/>
      <c r="FM65" s="8"/>
      <c r="FO65" s="8"/>
      <c r="FP65" s="8"/>
      <c r="FT65" s="8"/>
      <c r="FU65" s="8"/>
      <c r="FV65" s="2"/>
      <c r="FW65" s="3"/>
      <c r="GD65" s="1"/>
      <c r="GE65" s="8"/>
      <c r="GG65" s="8"/>
      <c r="GH65" s="8"/>
      <c r="GL65" s="8"/>
      <c r="GM65" s="8"/>
      <c r="GN65" s="2"/>
      <c r="GO65" s="3"/>
      <c r="GV65" s="1"/>
      <c r="GW65" s="8"/>
      <c r="GY65" s="8"/>
      <c r="GZ65" s="8"/>
      <c r="HD65" s="8"/>
      <c r="HE65" s="8"/>
      <c r="HF65" s="2"/>
      <c r="HG65" s="3"/>
      <c r="HN65" s="1"/>
      <c r="HO65" s="8"/>
      <c r="HQ65" s="8"/>
      <c r="HR65" s="8"/>
      <c r="HV65" s="8"/>
      <c r="HW65" s="8"/>
      <c r="HX65" s="2"/>
      <c r="HY65" s="3"/>
      <c r="IF65" s="1"/>
      <c r="IG65" s="8"/>
      <c r="II65" s="8"/>
      <c r="IJ65" s="8"/>
      <c r="IN65" s="8"/>
      <c r="IO65" s="8"/>
      <c r="IP65" s="2"/>
      <c r="IQ65" s="3"/>
    </row>
    <row r="66" spans="1:251" ht="12.75">
      <c r="A66">
        <v>2</v>
      </c>
      <c r="B66" t="s">
        <v>90</v>
      </c>
      <c r="C66" t="s">
        <v>19</v>
      </c>
      <c r="D66">
        <v>2018</v>
      </c>
      <c r="E66">
        <v>6854</v>
      </c>
      <c r="F66" s="1">
        <v>11419.2</v>
      </c>
      <c r="G66" s="8">
        <v>43250</v>
      </c>
      <c r="H66" t="s">
        <v>109</v>
      </c>
      <c r="I66" s="8">
        <v>43243</v>
      </c>
      <c r="J66" s="8">
        <f>I66+30</f>
        <v>43273</v>
      </c>
      <c r="K66" t="s">
        <v>21</v>
      </c>
      <c r="L66">
        <v>2018</v>
      </c>
      <c r="M66">
        <v>9401</v>
      </c>
      <c r="N66" s="8">
        <v>43369</v>
      </c>
      <c r="O66" s="8">
        <v>43370</v>
      </c>
      <c r="P66" s="2">
        <f>O66-J66</f>
        <v>97</v>
      </c>
      <c r="Q66" s="3">
        <f>P66*F66</f>
        <v>1107662.4000000001</v>
      </c>
      <c r="R66" t="s">
        <v>110</v>
      </c>
      <c r="X66" s="1"/>
      <c r="Y66" s="8"/>
      <c r="AA66" s="8"/>
      <c r="AB66" s="8"/>
      <c r="AF66" s="8"/>
      <c r="AG66" s="8"/>
      <c r="AH66" s="2"/>
      <c r="AI66" s="3"/>
      <c r="AP66" s="1"/>
      <c r="AQ66" s="8"/>
      <c r="AS66" s="8"/>
      <c r="AT66" s="8"/>
      <c r="AX66" s="8"/>
      <c r="AY66" s="8"/>
      <c r="AZ66" s="2"/>
      <c r="BA66" s="3"/>
      <c r="BH66" s="1"/>
      <c r="BI66" s="8"/>
      <c r="BK66" s="8"/>
      <c r="BL66" s="8"/>
      <c r="BP66" s="8"/>
      <c r="BQ66" s="8"/>
      <c r="BR66" s="2"/>
      <c r="BS66" s="3"/>
      <c r="BZ66" s="1"/>
      <c r="CA66" s="8"/>
      <c r="CC66" s="8"/>
      <c r="CD66" s="8"/>
      <c r="CH66" s="8"/>
      <c r="CI66" s="8"/>
      <c r="CJ66" s="2"/>
      <c r="CK66" s="3"/>
      <c r="CR66" s="1"/>
      <c r="CS66" s="8"/>
      <c r="CU66" s="8"/>
      <c r="CV66" s="8"/>
      <c r="CZ66" s="8"/>
      <c r="DA66" s="8"/>
      <c r="DB66" s="2"/>
      <c r="DC66" s="3"/>
      <c r="DJ66" s="1"/>
      <c r="DK66" s="8"/>
      <c r="DM66" s="8"/>
      <c r="DN66" s="8"/>
      <c r="DR66" s="8"/>
      <c r="DS66" s="8"/>
      <c r="DT66" s="2"/>
      <c r="DU66" s="3"/>
      <c r="EB66" s="1"/>
      <c r="EC66" s="8"/>
      <c r="EE66" s="8"/>
      <c r="EF66" s="8"/>
      <c r="EJ66" s="8"/>
      <c r="EK66" s="8"/>
      <c r="EL66" s="2"/>
      <c r="EM66" s="3"/>
      <c r="ET66" s="1"/>
      <c r="EU66" s="8"/>
      <c r="EW66" s="8"/>
      <c r="EX66" s="8"/>
      <c r="FB66" s="8"/>
      <c r="FC66" s="8"/>
      <c r="FD66" s="2"/>
      <c r="FE66" s="3"/>
      <c r="FL66" s="1"/>
      <c r="FM66" s="8"/>
      <c r="FO66" s="8"/>
      <c r="FP66" s="8"/>
      <c r="FT66" s="8"/>
      <c r="FU66" s="8"/>
      <c r="FV66" s="2"/>
      <c r="FW66" s="3"/>
      <c r="GD66" s="1"/>
      <c r="GE66" s="8"/>
      <c r="GG66" s="8"/>
      <c r="GH66" s="8"/>
      <c r="GL66" s="8"/>
      <c r="GM66" s="8"/>
      <c r="GN66" s="2"/>
      <c r="GO66" s="3"/>
      <c r="GV66" s="1"/>
      <c r="GW66" s="8"/>
      <c r="GY66" s="8"/>
      <c r="GZ66" s="8"/>
      <c r="HD66" s="8"/>
      <c r="HE66" s="8"/>
      <c r="HF66" s="2"/>
      <c r="HG66" s="3"/>
      <c r="HN66" s="1"/>
      <c r="HO66" s="8"/>
      <c r="HQ66" s="8"/>
      <c r="HR66" s="8"/>
      <c r="HV66" s="8"/>
      <c r="HW66" s="8"/>
      <c r="HX66" s="2"/>
      <c r="HY66" s="3"/>
      <c r="IF66" s="1"/>
      <c r="IG66" s="8"/>
      <c r="II66" s="8"/>
      <c r="IJ66" s="8"/>
      <c r="IN66" s="8"/>
      <c r="IO66" s="8"/>
      <c r="IP66" s="2"/>
      <c r="IQ66" s="3"/>
    </row>
    <row r="67" spans="1:251" ht="12.75">
      <c r="A67">
        <v>2</v>
      </c>
      <c r="B67" t="s">
        <v>90</v>
      </c>
      <c r="C67" t="s">
        <v>95</v>
      </c>
      <c r="D67">
        <v>2018</v>
      </c>
      <c r="E67">
        <v>6856</v>
      </c>
      <c r="F67" s="1">
        <v>11419.2</v>
      </c>
      <c r="G67" s="8">
        <v>43250</v>
      </c>
      <c r="H67" t="s">
        <v>111</v>
      </c>
      <c r="I67" s="8">
        <v>43241</v>
      </c>
      <c r="J67" s="8">
        <f>I67+30</f>
        <v>43271</v>
      </c>
      <c r="K67" t="s">
        <v>21</v>
      </c>
      <c r="L67">
        <v>2018</v>
      </c>
      <c r="M67">
        <v>9402</v>
      </c>
      <c r="N67" s="8">
        <v>43369</v>
      </c>
      <c r="O67" s="8">
        <v>43369</v>
      </c>
      <c r="P67" s="2">
        <f>O67-J67</f>
        <v>98</v>
      </c>
      <c r="Q67" s="3">
        <f>P67*F67</f>
        <v>1119081.6</v>
      </c>
      <c r="R67" t="s">
        <v>112</v>
      </c>
      <c r="X67" s="1"/>
      <c r="Y67" s="8"/>
      <c r="AA67" s="8"/>
      <c r="AB67" s="8"/>
      <c r="AF67" s="8"/>
      <c r="AG67" s="8"/>
      <c r="AH67" s="2"/>
      <c r="AI67" s="3"/>
      <c r="AP67" s="1"/>
      <c r="AQ67" s="8"/>
      <c r="AS67" s="8"/>
      <c r="AT67" s="8"/>
      <c r="AX67" s="8"/>
      <c r="AY67" s="8"/>
      <c r="AZ67" s="2"/>
      <c r="BA67" s="3"/>
      <c r="BH67" s="1"/>
      <c r="BI67" s="8"/>
      <c r="BK67" s="8"/>
      <c r="BL67" s="8"/>
      <c r="BP67" s="8"/>
      <c r="BQ67" s="8"/>
      <c r="BR67" s="2"/>
      <c r="BS67" s="3"/>
      <c r="BZ67" s="1"/>
      <c r="CA67" s="8"/>
      <c r="CC67" s="8"/>
      <c r="CD67" s="8"/>
      <c r="CH67" s="8"/>
      <c r="CI67" s="8"/>
      <c r="CJ67" s="2"/>
      <c r="CK67" s="3"/>
      <c r="CR67" s="1"/>
      <c r="CS67" s="8"/>
      <c r="CU67" s="8"/>
      <c r="CV67" s="8"/>
      <c r="CZ67" s="8"/>
      <c r="DA67" s="8"/>
      <c r="DB67" s="2"/>
      <c r="DC67" s="3"/>
      <c r="DJ67" s="1"/>
      <c r="DK67" s="8"/>
      <c r="DM67" s="8"/>
      <c r="DN67" s="8"/>
      <c r="DR67" s="8"/>
      <c r="DS67" s="8"/>
      <c r="DT67" s="2"/>
      <c r="DU67" s="3"/>
      <c r="EB67" s="1"/>
      <c r="EC67" s="8"/>
      <c r="EE67" s="8"/>
      <c r="EF67" s="8"/>
      <c r="EJ67" s="8"/>
      <c r="EK67" s="8"/>
      <c r="EL67" s="2"/>
      <c r="EM67" s="3"/>
      <c r="ET67" s="1"/>
      <c r="EU67" s="8"/>
      <c r="EW67" s="8"/>
      <c r="EX67" s="8"/>
      <c r="FB67" s="8"/>
      <c r="FC67" s="8"/>
      <c r="FD67" s="2"/>
      <c r="FE67" s="3"/>
      <c r="FL67" s="1"/>
      <c r="FM67" s="8"/>
      <c r="FO67" s="8"/>
      <c r="FP67" s="8"/>
      <c r="FT67" s="8"/>
      <c r="FU67" s="8"/>
      <c r="FV67" s="2"/>
      <c r="FW67" s="3"/>
      <c r="GD67" s="1"/>
      <c r="GE67" s="8"/>
      <c r="GG67" s="8"/>
      <c r="GH67" s="8"/>
      <c r="GL67" s="8"/>
      <c r="GM67" s="8"/>
      <c r="GN67" s="2"/>
      <c r="GO67" s="3"/>
      <c r="GV67" s="1"/>
      <c r="GW67" s="8"/>
      <c r="GY67" s="8"/>
      <c r="GZ67" s="8"/>
      <c r="HD67" s="8"/>
      <c r="HE67" s="8"/>
      <c r="HF67" s="2"/>
      <c r="HG67" s="3"/>
      <c r="HN67" s="1"/>
      <c r="HO67" s="8"/>
      <c r="HQ67" s="8"/>
      <c r="HR67" s="8"/>
      <c r="HV67" s="8"/>
      <c r="HW67" s="8"/>
      <c r="HX67" s="2"/>
      <c r="HY67" s="3"/>
      <c r="IF67" s="1"/>
      <c r="IG67" s="8"/>
      <c r="II67" s="8"/>
      <c r="IJ67" s="8"/>
      <c r="IN67" s="8"/>
      <c r="IO67" s="8"/>
      <c r="IP67" s="2"/>
      <c r="IQ67" s="3"/>
    </row>
    <row r="68" spans="1:251" ht="12.75">
      <c r="A68">
        <v>2</v>
      </c>
      <c r="B68" t="s">
        <v>90</v>
      </c>
      <c r="C68" t="s">
        <v>95</v>
      </c>
      <c r="D68">
        <v>2018</v>
      </c>
      <c r="E68">
        <v>6855</v>
      </c>
      <c r="F68" s="1">
        <v>11419.2</v>
      </c>
      <c r="G68" s="8">
        <v>43250</v>
      </c>
      <c r="H68" t="s">
        <v>111</v>
      </c>
      <c r="I68" s="8">
        <v>43241</v>
      </c>
      <c r="J68" s="8">
        <f>I68+30</f>
        <v>43271</v>
      </c>
      <c r="K68" t="s">
        <v>21</v>
      </c>
      <c r="L68">
        <v>2018</v>
      </c>
      <c r="M68">
        <v>9403</v>
      </c>
      <c r="N68" s="8">
        <v>43369</v>
      </c>
      <c r="O68" s="8">
        <v>43369</v>
      </c>
      <c r="P68" s="2">
        <f>O68-J68</f>
        <v>98</v>
      </c>
      <c r="Q68" s="3">
        <f>P68*F68</f>
        <v>1119081.6</v>
      </c>
      <c r="R68" t="s">
        <v>113</v>
      </c>
      <c r="X68" s="1"/>
      <c r="Y68" s="8"/>
      <c r="AA68" s="8"/>
      <c r="AB68" s="8"/>
      <c r="AF68" s="8"/>
      <c r="AG68" s="8"/>
      <c r="AH68" s="2"/>
      <c r="AI68" s="3"/>
      <c r="AP68" s="1"/>
      <c r="AQ68" s="8"/>
      <c r="AS68" s="8"/>
      <c r="AT68" s="8"/>
      <c r="AX68" s="8"/>
      <c r="AY68" s="8"/>
      <c r="AZ68" s="2"/>
      <c r="BA68" s="3"/>
      <c r="BH68" s="1"/>
      <c r="BI68" s="8"/>
      <c r="BK68" s="8"/>
      <c r="BL68" s="8"/>
      <c r="BP68" s="8"/>
      <c r="BQ68" s="8"/>
      <c r="BR68" s="2"/>
      <c r="BS68" s="3"/>
      <c r="BZ68" s="1"/>
      <c r="CA68" s="8"/>
      <c r="CC68" s="8"/>
      <c r="CD68" s="8"/>
      <c r="CH68" s="8"/>
      <c r="CI68" s="8"/>
      <c r="CJ68" s="2"/>
      <c r="CK68" s="3"/>
      <c r="CR68" s="1"/>
      <c r="CS68" s="8"/>
      <c r="CU68" s="8"/>
      <c r="CV68" s="8"/>
      <c r="CZ68" s="8"/>
      <c r="DA68" s="8"/>
      <c r="DB68" s="2"/>
      <c r="DC68" s="3"/>
      <c r="DJ68" s="1"/>
      <c r="DK68" s="8"/>
      <c r="DM68" s="8"/>
      <c r="DN68" s="8"/>
      <c r="DR68" s="8"/>
      <c r="DS68" s="8"/>
      <c r="DT68" s="2"/>
      <c r="DU68" s="3"/>
      <c r="EB68" s="1"/>
      <c r="EC68" s="8"/>
      <c r="EE68" s="8"/>
      <c r="EF68" s="8"/>
      <c r="EJ68" s="8"/>
      <c r="EK68" s="8"/>
      <c r="EL68" s="2"/>
      <c r="EM68" s="3"/>
      <c r="ET68" s="1"/>
      <c r="EU68" s="8"/>
      <c r="EW68" s="8"/>
      <c r="EX68" s="8"/>
      <c r="FB68" s="8"/>
      <c r="FC68" s="8"/>
      <c r="FD68" s="2"/>
      <c r="FE68" s="3"/>
      <c r="FL68" s="1"/>
      <c r="FM68" s="8"/>
      <c r="FO68" s="8"/>
      <c r="FP68" s="8"/>
      <c r="FT68" s="8"/>
      <c r="FU68" s="8"/>
      <c r="FV68" s="2"/>
      <c r="FW68" s="3"/>
      <c r="GD68" s="1"/>
      <c r="GE68" s="8"/>
      <c r="GG68" s="8"/>
      <c r="GH68" s="8"/>
      <c r="GL68" s="8"/>
      <c r="GM68" s="8"/>
      <c r="GN68" s="2"/>
      <c r="GO68" s="3"/>
      <c r="GV68" s="1"/>
      <c r="GW68" s="8"/>
      <c r="GY68" s="8"/>
      <c r="GZ68" s="8"/>
      <c r="HD68" s="8"/>
      <c r="HE68" s="8"/>
      <c r="HF68" s="2"/>
      <c r="HG68" s="3"/>
      <c r="HN68" s="1"/>
      <c r="HO68" s="8"/>
      <c r="HQ68" s="8"/>
      <c r="HR68" s="8"/>
      <c r="HV68" s="8"/>
      <c r="HW68" s="8"/>
      <c r="HX68" s="2"/>
      <c r="HY68" s="3"/>
      <c r="IF68" s="1"/>
      <c r="IG68" s="8"/>
      <c r="II68" s="8"/>
      <c r="IJ68" s="8"/>
      <c r="IN68" s="8"/>
      <c r="IO68" s="8"/>
      <c r="IP68" s="2"/>
      <c r="IQ68" s="3"/>
    </row>
    <row r="69" spans="1:18" ht="12.75">
      <c r="A69">
        <v>1</v>
      </c>
      <c r="B69" t="s">
        <v>114</v>
      </c>
      <c r="C69" t="s">
        <v>19</v>
      </c>
      <c r="D69">
        <v>2018</v>
      </c>
      <c r="E69">
        <v>7467</v>
      </c>
      <c r="F69" s="1">
        <v>437.14</v>
      </c>
      <c r="G69" s="8">
        <v>43269</v>
      </c>
      <c r="H69" t="s">
        <v>115</v>
      </c>
      <c r="I69" s="8">
        <v>43251</v>
      </c>
      <c r="J69" s="8">
        <f>I69+30</f>
        <v>43281</v>
      </c>
      <c r="K69" t="s">
        <v>21</v>
      </c>
      <c r="L69">
        <v>2018</v>
      </c>
      <c r="M69">
        <v>6588</v>
      </c>
      <c r="N69" s="8">
        <v>43284</v>
      </c>
      <c r="O69" s="8">
        <v>43287</v>
      </c>
      <c r="P69" s="2">
        <f>O69-J69</f>
        <v>6</v>
      </c>
      <c r="Q69" s="3">
        <f>P69*E69</f>
        <v>44802</v>
      </c>
      <c r="R69" t="s">
        <v>63</v>
      </c>
    </row>
    <row r="70" spans="1:18" ht="12.75">
      <c r="A70">
        <v>1</v>
      </c>
      <c r="B70" t="s">
        <v>114</v>
      </c>
      <c r="C70" t="s">
        <v>19</v>
      </c>
      <c r="D70">
        <v>2018</v>
      </c>
      <c r="E70">
        <v>7481</v>
      </c>
      <c r="F70" s="1">
        <v>5811.31</v>
      </c>
      <c r="G70" s="8">
        <v>43269</v>
      </c>
      <c r="H70" t="s">
        <v>116</v>
      </c>
      <c r="I70" s="8">
        <v>43258</v>
      </c>
      <c r="J70" s="8">
        <f>I70+30</f>
        <v>43288</v>
      </c>
      <c r="K70" t="s">
        <v>21</v>
      </c>
      <c r="L70">
        <v>2018</v>
      </c>
      <c r="M70">
        <v>6593</v>
      </c>
      <c r="N70" s="8">
        <v>43284</v>
      </c>
      <c r="O70" s="8">
        <v>43287</v>
      </c>
      <c r="P70" s="2">
        <f>O70-J70</f>
        <v>-1</v>
      </c>
      <c r="Q70" s="3">
        <f>P70*E70</f>
        <v>-7481</v>
      </c>
      <c r="R70" t="s">
        <v>117</v>
      </c>
    </row>
    <row r="71" spans="1:18" ht="12.75">
      <c r="A71">
        <v>1</v>
      </c>
      <c r="B71" t="s">
        <v>114</v>
      </c>
      <c r="C71" t="s">
        <v>19</v>
      </c>
      <c r="D71">
        <v>2018</v>
      </c>
      <c r="E71">
        <v>7482</v>
      </c>
      <c r="F71" s="1">
        <v>4336.8</v>
      </c>
      <c r="G71" s="8">
        <v>43269</v>
      </c>
      <c r="H71" t="s">
        <v>118</v>
      </c>
      <c r="I71" s="8">
        <v>43258</v>
      </c>
      <c r="J71" s="8">
        <f>I71+30</f>
        <v>43288</v>
      </c>
      <c r="K71" t="s">
        <v>21</v>
      </c>
      <c r="L71">
        <v>2018</v>
      </c>
      <c r="M71">
        <v>6593</v>
      </c>
      <c r="N71" s="8">
        <v>43284</v>
      </c>
      <c r="O71" s="8">
        <v>43287</v>
      </c>
      <c r="P71" s="2">
        <f>O71-J71</f>
        <v>-1</v>
      </c>
      <c r="Q71" s="3">
        <f>P71*E71</f>
        <v>-7482</v>
      </c>
      <c r="R71" t="s">
        <v>117</v>
      </c>
    </row>
    <row r="72" spans="1:18" ht="12.75">
      <c r="A72">
        <v>1</v>
      </c>
      <c r="B72" t="s">
        <v>114</v>
      </c>
      <c r="C72" t="s">
        <v>19</v>
      </c>
      <c r="D72">
        <v>2018</v>
      </c>
      <c r="E72">
        <v>7525</v>
      </c>
      <c r="F72" s="1">
        <v>471.77</v>
      </c>
      <c r="G72" s="8">
        <v>43276</v>
      </c>
      <c r="H72" t="s">
        <v>119</v>
      </c>
      <c r="I72" s="8">
        <v>43269</v>
      </c>
      <c r="J72" s="8">
        <f>I72+30</f>
        <v>43299</v>
      </c>
      <c r="K72" t="s">
        <v>21</v>
      </c>
      <c r="L72">
        <v>2018</v>
      </c>
      <c r="M72">
        <v>6643</v>
      </c>
      <c r="N72" s="8">
        <v>43285</v>
      </c>
      <c r="O72" s="8">
        <v>43287</v>
      </c>
      <c r="P72" s="2">
        <f>O72-J72</f>
        <v>-12</v>
      </c>
      <c r="Q72" s="3">
        <f>P72*E72</f>
        <v>-90300</v>
      </c>
      <c r="R72" t="s">
        <v>120</v>
      </c>
    </row>
    <row r="73" spans="1:18" ht="12.75">
      <c r="A73">
        <v>1</v>
      </c>
      <c r="B73" t="s">
        <v>114</v>
      </c>
      <c r="C73" t="s">
        <v>19</v>
      </c>
      <c r="D73">
        <v>2018</v>
      </c>
      <c r="E73">
        <v>7554</v>
      </c>
      <c r="F73" s="1">
        <v>700</v>
      </c>
      <c r="G73" s="8">
        <v>43276</v>
      </c>
      <c r="H73" t="s">
        <v>121</v>
      </c>
      <c r="I73" s="8">
        <v>43269</v>
      </c>
      <c r="J73" s="8">
        <f>I73+30</f>
        <v>43299</v>
      </c>
      <c r="K73" t="s">
        <v>21</v>
      </c>
      <c r="L73">
        <v>2018</v>
      </c>
      <c r="M73">
        <v>6688</v>
      </c>
      <c r="N73" s="8">
        <v>43286</v>
      </c>
      <c r="O73" s="8">
        <v>43287</v>
      </c>
      <c r="P73" s="2">
        <f>O73-J73</f>
        <v>-12</v>
      </c>
      <c r="Q73" s="3">
        <f>P73*E73</f>
        <v>-90648</v>
      </c>
      <c r="R73" t="s">
        <v>122</v>
      </c>
    </row>
    <row r="74" spans="1:18" ht="12.75">
      <c r="A74">
        <v>1</v>
      </c>
      <c r="B74" t="s">
        <v>114</v>
      </c>
      <c r="C74" t="s">
        <v>19</v>
      </c>
      <c r="D74">
        <v>2018</v>
      </c>
      <c r="E74">
        <v>7554</v>
      </c>
      <c r="F74" s="1">
        <v>500</v>
      </c>
      <c r="G74" s="8">
        <v>43276</v>
      </c>
      <c r="H74" t="s">
        <v>121</v>
      </c>
      <c r="I74" s="8">
        <v>43269</v>
      </c>
      <c r="J74" s="8">
        <f>I74+30</f>
        <v>43299</v>
      </c>
      <c r="K74" t="s">
        <v>21</v>
      </c>
      <c r="L74">
        <v>2018</v>
      </c>
      <c r="M74">
        <v>6689</v>
      </c>
      <c r="N74" s="8">
        <v>43286</v>
      </c>
      <c r="O74" s="8">
        <v>43287</v>
      </c>
      <c r="P74" s="2">
        <f>O74-J74</f>
        <v>-12</v>
      </c>
      <c r="Q74" s="3">
        <f>P74*E74</f>
        <v>-90648</v>
      </c>
      <c r="R74" t="s">
        <v>122</v>
      </c>
    </row>
    <row r="75" spans="1:18" ht="12.75">
      <c r="A75">
        <v>1</v>
      </c>
      <c r="B75" t="s">
        <v>114</v>
      </c>
      <c r="C75" t="s">
        <v>19</v>
      </c>
      <c r="D75">
        <v>2018</v>
      </c>
      <c r="E75">
        <v>7554</v>
      </c>
      <c r="F75" s="1">
        <v>368.38</v>
      </c>
      <c r="G75" s="8">
        <v>43276</v>
      </c>
      <c r="H75" t="s">
        <v>121</v>
      </c>
      <c r="I75" s="8">
        <v>43269</v>
      </c>
      <c r="J75" s="8">
        <f>I75+30</f>
        <v>43299</v>
      </c>
      <c r="K75" t="s">
        <v>21</v>
      </c>
      <c r="L75">
        <v>2018</v>
      </c>
      <c r="M75">
        <v>6690</v>
      </c>
      <c r="N75" s="8">
        <v>43286</v>
      </c>
      <c r="O75" s="8">
        <v>43287</v>
      </c>
      <c r="P75" s="2">
        <f>O75-J75</f>
        <v>-12</v>
      </c>
      <c r="Q75" s="3">
        <f>P75*E75</f>
        <v>-90648</v>
      </c>
      <c r="R75" t="s">
        <v>122</v>
      </c>
    </row>
    <row r="76" spans="1:18" ht="12.75">
      <c r="A76">
        <v>1</v>
      </c>
      <c r="B76" t="s">
        <v>114</v>
      </c>
      <c r="C76" t="s">
        <v>19</v>
      </c>
      <c r="D76">
        <v>2018</v>
      </c>
      <c r="E76">
        <v>7319</v>
      </c>
      <c r="F76" s="1">
        <v>274.5</v>
      </c>
      <c r="G76" s="8">
        <v>43258</v>
      </c>
      <c r="H76" t="s">
        <v>123</v>
      </c>
      <c r="I76" s="8">
        <v>43252</v>
      </c>
      <c r="J76" s="8">
        <f>I76+30</f>
        <v>43282</v>
      </c>
      <c r="K76" t="s">
        <v>21</v>
      </c>
      <c r="L76">
        <v>2018</v>
      </c>
      <c r="M76">
        <v>6775</v>
      </c>
      <c r="N76" s="8">
        <v>43286</v>
      </c>
      <c r="O76" s="8">
        <v>43287</v>
      </c>
      <c r="P76" s="2">
        <f>O76-J76</f>
        <v>5</v>
      </c>
      <c r="Q76" s="3">
        <f>P76*E76</f>
        <v>36595</v>
      </c>
      <c r="R76" t="s">
        <v>124</v>
      </c>
    </row>
    <row r="77" spans="1:18" ht="12.75">
      <c r="A77">
        <v>1</v>
      </c>
      <c r="B77" t="s">
        <v>114</v>
      </c>
      <c r="C77" t="s">
        <v>19</v>
      </c>
      <c r="D77">
        <v>2018</v>
      </c>
      <c r="E77">
        <v>7581</v>
      </c>
      <c r="F77" s="1">
        <v>140.4</v>
      </c>
      <c r="G77" s="8">
        <v>43278</v>
      </c>
      <c r="H77" t="s">
        <v>125</v>
      </c>
      <c r="I77" s="8">
        <v>43250</v>
      </c>
      <c r="J77" s="8">
        <f>I77+30</f>
        <v>43280</v>
      </c>
      <c r="K77" t="s">
        <v>21</v>
      </c>
      <c r="L77">
        <v>2018</v>
      </c>
      <c r="M77">
        <v>6859</v>
      </c>
      <c r="N77" s="8">
        <v>43287</v>
      </c>
      <c r="O77" s="8">
        <v>43294</v>
      </c>
      <c r="P77" s="2">
        <f>O77-J77</f>
        <v>14</v>
      </c>
      <c r="Q77" s="3">
        <f>P77*E77</f>
        <v>106134</v>
      </c>
      <c r="R77" t="s">
        <v>126</v>
      </c>
    </row>
    <row r="78" spans="1:18" ht="12.75">
      <c r="A78">
        <v>1</v>
      </c>
      <c r="B78" t="s">
        <v>114</v>
      </c>
      <c r="C78" t="s">
        <v>19</v>
      </c>
      <c r="D78">
        <v>2018</v>
      </c>
      <c r="E78">
        <v>7582</v>
      </c>
      <c r="F78" s="1">
        <v>132.6</v>
      </c>
      <c r="G78" s="8">
        <v>43278</v>
      </c>
      <c r="H78" t="s">
        <v>127</v>
      </c>
      <c r="I78" s="8">
        <v>43278</v>
      </c>
      <c r="J78" s="8">
        <f>I78+30</f>
        <v>43308</v>
      </c>
      <c r="K78" t="s">
        <v>21</v>
      </c>
      <c r="L78">
        <v>2018</v>
      </c>
      <c r="M78">
        <v>6860</v>
      </c>
      <c r="N78" s="8">
        <v>43287</v>
      </c>
      <c r="O78" s="8">
        <v>43294</v>
      </c>
      <c r="P78" s="2">
        <f>O78-J78</f>
        <v>-14</v>
      </c>
      <c r="Q78" s="3">
        <f>P78*E78</f>
        <v>-106148</v>
      </c>
      <c r="R78" t="s">
        <v>128</v>
      </c>
    </row>
    <row r="79" spans="1:18" ht="12.75">
      <c r="A79">
        <v>1</v>
      </c>
      <c r="B79" t="s">
        <v>114</v>
      </c>
      <c r="C79" t="s">
        <v>19</v>
      </c>
      <c r="D79">
        <v>2018</v>
      </c>
      <c r="E79">
        <v>7580</v>
      </c>
      <c r="F79" s="1">
        <v>137.8</v>
      </c>
      <c r="G79" s="8">
        <v>43278</v>
      </c>
      <c r="H79" t="s">
        <v>129</v>
      </c>
      <c r="I79" s="8">
        <v>43273</v>
      </c>
      <c r="J79" s="8">
        <f>I79+30</f>
        <v>43303</v>
      </c>
      <c r="K79" t="s">
        <v>21</v>
      </c>
      <c r="L79">
        <v>2018</v>
      </c>
      <c r="M79">
        <v>6861</v>
      </c>
      <c r="N79" s="8">
        <v>43287</v>
      </c>
      <c r="O79" s="8">
        <v>43294</v>
      </c>
      <c r="P79" s="2">
        <f>O79-J79</f>
        <v>-9</v>
      </c>
      <c r="Q79" s="3">
        <f>P79*E79</f>
        <v>-68220</v>
      </c>
      <c r="R79" t="s">
        <v>130</v>
      </c>
    </row>
    <row r="80" spans="1:18" ht="12.75">
      <c r="A80">
        <v>1</v>
      </c>
      <c r="B80" t="s">
        <v>114</v>
      </c>
      <c r="C80" t="s">
        <v>19</v>
      </c>
      <c r="D80">
        <v>2018</v>
      </c>
      <c r="E80">
        <v>6472</v>
      </c>
      <c r="F80" s="1">
        <v>170.8</v>
      </c>
      <c r="G80" s="8">
        <v>43236</v>
      </c>
      <c r="H80" t="s">
        <v>131</v>
      </c>
      <c r="I80" s="8">
        <v>43231</v>
      </c>
      <c r="J80" s="8">
        <f>I80+30</f>
        <v>43261</v>
      </c>
      <c r="K80" t="s">
        <v>21</v>
      </c>
      <c r="L80">
        <v>2018</v>
      </c>
      <c r="M80">
        <v>6894</v>
      </c>
      <c r="N80" s="8">
        <v>43290</v>
      </c>
      <c r="O80" s="8">
        <v>43292</v>
      </c>
      <c r="P80" s="2">
        <f>O80-J80</f>
        <v>31</v>
      </c>
      <c r="Q80" s="3">
        <f>P80*E80</f>
        <v>200632</v>
      </c>
      <c r="R80" t="s">
        <v>132</v>
      </c>
    </row>
    <row r="81" spans="1:18" ht="12.75">
      <c r="A81">
        <v>1</v>
      </c>
      <c r="B81" t="s">
        <v>114</v>
      </c>
      <c r="C81" t="s">
        <v>19</v>
      </c>
      <c r="D81">
        <v>2018</v>
      </c>
      <c r="E81">
        <v>7023</v>
      </c>
      <c r="F81" s="1">
        <v>2735.85</v>
      </c>
      <c r="G81" s="8">
        <v>43255</v>
      </c>
      <c r="H81" t="s">
        <v>133</v>
      </c>
      <c r="I81" s="8">
        <v>43245</v>
      </c>
      <c r="J81" s="8">
        <f>I81+60</f>
        <v>43305</v>
      </c>
      <c r="K81" t="s">
        <v>21</v>
      </c>
      <c r="L81">
        <v>2018</v>
      </c>
      <c r="M81">
        <v>6930</v>
      </c>
      <c r="N81" s="8">
        <v>43290</v>
      </c>
      <c r="O81" s="8">
        <v>43292</v>
      </c>
      <c r="P81" s="2">
        <f>O81-J81</f>
        <v>-13</v>
      </c>
      <c r="Q81" s="3">
        <f>P81*E81</f>
        <v>-91299</v>
      </c>
      <c r="R81" t="s">
        <v>134</v>
      </c>
    </row>
    <row r="82" spans="1:18" ht="12.75">
      <c r="A82">
        <v>1</v>
      </c>
      <c r="B82" t="s">
        <v>114</v>
      </c>
      <c r="C82" t="s">
        <v>19</v>
      </c>
      <c r="D82">
        <v>2018</v>
      </c>
      <c r="E82">
        <v>7023</v>
      </c>
      <c r="F82" s="1">
        <v>951.6</v>
      </c>
      <c r="G82" s="8">
        <v>43255</v>
      </c>
      <c r="H82" t="s">
        <v>133</v>
      </c>
      <c r="I82" s="8">
        <v>43245</v>
      </c>
      <c r="J82" s="8">
        <f>I82+60</f>
        <v>43305</v>
      </c>
      <c r="K82" t="s">
        <v>21</v>
      </c>
      <c r="L82">
        <v>2018</v>
      </c>
      <c r="M82">
        <v>6931</v>
      </c>
      <c r="N82" s="8">
        <v>43290</v>
      </c>
      <c r="O82" s="8">
        <v>43292</v>
      </c>
      <c r="P82" s="2">
        <f>O82-J82</f>
        <v>-13</v>
      </c>
      <c r="Q82" s="3">
        <f>P82*E82</f>
        <v>-91299</v>
      </c>
      <c r="R82" t="s">
        <v>134</v>
      </c>
    </row>
    <row r="83" spans="1:18" ht="12.75">
      <c r="A83">
        <v>1</v>
      </c>
      <c r="B83" t="s">
        <v>114</v>
      </c>
      <c r="C83" t="s">
        <v>19</v>
      </c>
      <c r="D83">
        <v>2018</v>
      </c>
      <c r="E83">
        <v>7709</v>
      </c>
      <c r="F83" s="1">
        <v>310.65</v>
      </c>
      <c r="G83" s="8">
        <v>43291</v>
      </c>
      <c r="H83" t="s">
        <v>135</v>
      </c>
      <c r="I83" s="8">
        <v>43281</v>
      </c>
      <c r="J83" s="8">
        <f>I83+30</f>
        <v>43311</v>
      </c>
      <c r="K83" t="s">
        <v>21</v>
      </c>
      <c r="L83">
        <v>2018</v>
      </c>
      <c r="M83">
        <v>7029</v>
      </c>
      <c r="N83" s="8">
        <v>43294</v>
      </c>
      <c r="O83" s="8">
        <v>43294</v>
      </c>
      <c r="P83" s="2">
        <f>O83-J83</f>
        <v>-17</v>
      </c>
      <c r="Q83" s="3">
        <f>P83*E83</f>
        <v>-131053</v>
      </c>
      <c r="R83" t="s">
        <v>63</v>
      </c>
    </row>
    <row r="84" spans="1:18" ht="12.75">
      <c r="A84">
        <v>1</v>
      </c>
      <c r="B84" t="s">
        <v>114</v>
      </c>
      <c r="C84" t="s">
        <v>19</v>
      </c>
      <c r="D84">
        <v>2018</v>
      </c>
      <c r="E84">
        <v>7724</v>
      </c>
      <c r="F84" s="1">
        <v>4149.5</v>
      </c>
      <c r="G84" s="8">
        <v>43291</v>
      </c>
      <c r="H84" t="s">
        <v>136</v>
      </c>
      <c r="I84" s="8">
        <v>43220</v>
      </c>
      <c r="J84" s="8">
        <f>I84+30</f>
        <v>43250</v>
      </c>
      <c r="K84" t="s">
        <v>21</v>
      </c>
      <c r="L84">
        <v>2018</v>
      </c>
      <c r="M84">
        <v>7030</v>
      </c>
      <c r="N84" s="8">
        <v>43294</v>
      </c>
      <c r="O84" s="8">
        <v>43294</v>
      </c>
      <c r="P84" s="2">
        <f>O84-J84</f>
        <v>44</v>
      </c>
      <c r="Q84" s="3">
        <f>P84*E84</f>
        <v>339856</v>
      </c>
      <c r="R84" t="s">
        <v>137</v>
      </c>
    </row>
    <row r="85" spans="1:18" ht="12.75">
      <c r="A85">
        <v>1</v>
      </c>
      <c r="B85" t="s">
        <v>114</v>
      </c>
      <c r="C85" t="s">
        <v>19</v>
      </c>
      <c r="D85">
        <v>2018</v>
      </c>
      <c r="E85">
        <v>7695</v>
      </c>
      <c r="F85" s="1">
        <v>4184.9</v>
      </c>
      <c r="G85" s="8">
        <v>43291</v>
      </c>
      <c r="H85" t="s">
        <v>138</v>
      </c>
      <c r="I85" s="8">
        <v>43250</v>
      </c>
      <c r="J85" s="8">
        <f>I85+30</f>
        <v>43280</v>
      </c>
      <c r="K85" t="s">
        <v>21</v>
      </c>
      <c r="L85">
        <v>2018</v>
      </c>
      <c r="M85">
        <v>7031</v>
      </c>
      <c r="N85" s="8">
        <v>43294</v>
      </c>
      <c r="O85" s="8">
        <v>43294</v>
      </c>
      <c r="P85" s="2">
        <f>O85-J85</f>
        <v>14</v>
      </c>
      <c r="Q85" s="3">
        <f>P85*E85</f>
        <v>107730</v>
      </c>
      <c r="R85" t="s">
        <v>137</v>
      </c>
    </row>
    <row r="86" spans="1:18" ht="12.75">
      <c r="A86">
        <v>1</v>
      </c>
      <c r="B86" t="s">
        <v>114</v>
      </c>
      <c r="C86" t="s">
        <v>139</v>
      </c>
      <c r="D86">
        <v>2018</v>
      </c>
      <c r="E86">
        <v>7675</v>
      </c>
      <c r="F86" s="1">
        <v>9942.8</v>
      </c>
      <c r="G86" s="8">
        <v>43287</v>
      </c>
      <c r="H86" t="s">
        <v>140</v>
      </c>
      <c r="I86" s="8">
        <v>43265</v>
      </c>
      <c r="J86" s="8">
        <f>I86+30</f>
        <v>43295</v>
      </c>
      <c r="K86" t="s">
        <v>21</v>
      </c>
      <c r="L86">
        <v>2018</v>
      </c>
      <c r="M86">
        <v>7126</v>
      </c>
      <c r="N86" s="8">
        <v>43299</v>
      </c>
      <c r="O86" s="8">
        <v>43301</v>
      </c>
      <c r="P86" s="2">
        <f>O86-J86</f>
        <v>6</v>
      </c>
      <c r="Q86" s="3">
        <f>P86*E86</f>
        <v>46050</v>
      </c>
      <c r="R86" t="s">
        <v>141</v>
      </c>
    </row>
    <row r="87" spans="1:18" ht="12.75">
      <c r="A87">
        <v>1</v>
      </c>
      <c r="B87" t="s">
        <v>114</v>
      </c>
      <c r="C87" t="s">
        <v>139</v>
      </c>
      <c r="D87">
        <v>2018</v>
      </c>
      <c r="E87">
        <v>7676</v>
      </c>
      <c r="F87" s="1">
        <v>9083.88</v>
      </c>
      <c r="G87" s="8">
        <v>43287</v>
      </c>
      <c r="H87" t="s">
        <v>142</v>
      </c>
      <c r="I87" s="8">
        <v>43265</v>
      </c>
      <c r="J87" s="8">
        <f>I87+30</f>
        <v>43295</v>
      </c>
      <c r="K87" t="s">
        <v>21</v>
      </c>
      <c r="L87">
        <v>2018</v>
      </c>
      <c r="M87">
        <v>7127</v>
      </c>
      <c r="N87" s="8">
        <v>43299</v>
      </c>
      <c r="O87" s="8">
        <v>43301</v>
      </c>
      <c r="P87" s="2">
        <f>O87-J87</f>
        <v>6</v>
      </c>
      <c r="Q87" s="3">
        <f>P87*E87</f>
        <v>46056</v>
      </c>
      <c r="R87" t="s">
        <v>141</v>
      </c>
    </row>
    <row r="88" spans="1:18" ht="12.75">
      <c r="A88">
        <v>1</v>
      </c>
      <c r="B88" t="s">
        <v>114</v>
      </c>
      <c r="C88" t="s">
        <v>19</v>
      </c>
      <c r="D88">
        <v>2018</v>
      </c>
      <c r="E88">
        <v>7728</v>
      </c>
      <c r="F88" s="1">
        <v>132.6</v>
      </c>
      <c r="G88" s="8">
        <v>43291</v>
      </c>
      <c r="H88" t="s">
        <v>143</v>
      </c>
      <c r="I88" s="8">
        <v>43281</v>
      </c>
      <c r="J88" s="8">
        <f>I88+30</f>
        <v>43311</v>
      </c>
      <c r="K88" t="s">
        <v>21</v>
      </c>
      <c r="L88">
        <v>2018</v>
      </c>
      <c r="M88">
        <v>7133</v>
      </c>
      <c r="N88" s="8">
        <v>43300</v>
      </c>
      <c r="O88" s="8">
        <v>43305</v>
      </c>
      <c r="P88" s="2">
        <f>O88-J88</f>
        <v>-6</v>
      </c>
      <c r="Q88" s="3">
        <f>P88*E88</f>
        <v>-46368</v>
      </c>
      <c r="R88" t="s">
        <v>144</v>
      </c>
    </row>
    <row r="89" spans="1:18" ht="12.75">
      <c r="A89">
        <v>1</v>
      </c>
      <c r="B89" t="s">
        <v>114</v>
      </c>
      <c r="C89" t="s">
        <v>19</v>
      </c>
      <c r="D89">
        <v>2018</v>
      </c>
      <c r="E89">
        <v>7729</v>
      </c>
      <c r="F89" s="1">
        <v>132.6</v>
      </c>
      <c r="G89" s="8">
        <v>43291</v>
      </c>
      <c r="H89" t="s">
        <v>125</v>
      </c>
      <c r="I89" s="8">
        <v>43278</v>
      </c>
      <c r="J89" s="8">
        <f>I89+30</f>
        <v>43308</v>
      </c>
      <c r="K89" t="s">
        <v>21</v>
      </c>
      <c r="L89">
        <v>2018</v>
      </c>
      <c r="M89">
        <v>7134</v>
      </c>
      <c r="N89" s="8">
        <v>43300</v>
      </c>
      <c r="O89" s="8">
        <v>43305</v>
      </c>
      <c r="P89" s="2">
        <f>O89-J89</f>
        <v>-3</v>
      </c>
      <c r="Q89" s="3">
        <f>P89*E89</f>
        <v>-23187</v>
      </c>
      <c r="R89" t="s">
        <v>145</v>
      </c>
    </row>
    <row r="90" spans="1:18" ht="12.75">
      <c r="A90">
        <v>1</v>
      </c>
      <c r="B90" t="s">
        <v>114</v>
      </c>
      <c r="C90" t="s">
        <v>19</v>
      </c>
      <c r="D90">
        <v>2018</v>
      </c>
      <c r="E90">
        <v>7734</v>
      </c>
      <c r="F90" s="1">
        <v>132.6</v>
      </c>
      <c r="G90" s="8">
        <v>43292</v>
      </c>
      <c r="H90" t="s">
        <v>125</v>
      </c>
      <c r="I90" s="8">
        <v>43284</v>
      </c>
      <c r="J90" s="8">
        <f>I90+30</f>
        <v>43314</v>
      </c>
      <c r="K90" t="s">
        <v>21</v>
      </c>
      <c r="L90">
        <v>2018</v>
      </c>
      <c r="M90">
        <v>7135</v>
      </c>
      <c r="N90" s="8">
        <v>43300</v>
      </c>
      <c r="O90" s="8">
        <v>43305</v>
      </c>
      <c r="P90" s="2">
        <f>O90-J90</f>
        <v>-9</v>
      </c>
      <c r="Q90" s="3">
        <f>P90*E90</f>
        <v>-69606</v>
      </c>
      <c r="R90" t="s">
        <v>146</v>
      </c>
    </row>
    <row r="91" spans="1:18" ht="12.75">
      <c r="A91">
        <v>1</v>
      </c>
      <c r="B91" t="s">
        <v>114</v>
      </c>
      <c r="C91" t="s">
        <v>19</v>
      </c>
      <c r="D91">
        <v>2018</v>
      </c>
      <c r="E91">
        <v>7735</v>
      </c>
      <c r="F91" s="1">
        <v>132.6</v>
      </c>
      <c r="G91" s="8">
        <v>43292</v>
      </c>
      <c r="H91" t="s">
        <v>147</v>
      </c>
      <c r="I91" s="8">
        <v>43283</v>
      </c>
      <c r="J91" s="8">
        <f>I91+30</f>
        <v>43313</v>
      </c>
      <c r="K91" t="s">
        <v>21</v>
      </c>
      <c r="L91">
        <v>2018</v>
      </c>
      <c r="M91">
        <v>7136</v>
      </c>
      <c r="N91" s="8">
        <v>43300</v>
      </c>
      <c r="O91" s="8">
        <v>43305</v>
      </c>
      <c r="P91" s="2">
        <f>O91-J91</f>
        <v>-8</v>
      </c>
      <c r="Q91" s="3">
        <f>P91*E91</f>
        <v>-61880</v>
      </c>
      <c r="R91" t="s">
        <v>148</v>
      </c>
    </row>
    <row r="92" spans="1:18" ht="12.75">
      <c r="A92">
        <v>1</v>
      </c>
      <c r="B92" t="s">
        <v>114</v>
      </c>
      <c r="C92" t="s">
        <v>19</v>
      </c>
      <c r="D92">
        <v>2018</v>
      </c>
      <c r="E92">
        <v>7660</v>
      </c>
      <c r="F92" s="1">
        <v>1098</v>
      </c>
      <c r="G92" s="8">
        <v>43286</v>
      </c>
      <c r="H92" t="s">
        <v>149</v>
      </c>
      <c r="I92" s="8">
        <v>43280</v>
      </c>
      <c r="J92" s="8">
        <f>I92+30</f>
        <v>43310</v>
      </c>
      <c r="K92" t="s">
        <v>21</v>
      </c>
      <c r="L92">
        <v>2018</v>
      </c>
      <c r="M92">
        <v>7603</v>
      </c>
      <c r="N92" s="8">
        <v>43315</v>
      </c>
      <c r="O92" s="8">
        <v>43319</v>
      </c>
      <c r="P92" s="2">
        <f>O92-J92</f>
        <v>9</v>
      </c>
      <c r="Q92" s="3">
        <f>P92*E92</f>
        <v>68940</v>
      </c>
      <c r="R92" t="s">
        <v>150</v>
      </c>
    </row>
    <row r="93" spans="1:18" ht="12.75">
      <c r="A93">
        <v>1</v>
      </c>
      <c r="B93" t="s">
        <v>114</v>
      </c>
      <c r="C93" t="s">
        <v>19</v>
      </c>
      <c r="D93">
        <v>2018</v>
      </c>
      <c r="E93">
        <v>7843</v>
      </c>
      <c r="F93" s="1">
        <v>1171.2</v>
      </c>
      <c r="G93" s="8">
        <v>43299</v>
      </c>
      <c r="H93" t="s">
        <v>151</v>
      </c>
      <c r="I93" s="8">
        <v>43278</v>
      </c>
      <c r="J93" s="8">
        <f>I93+30</f>
        <v>43308</v>
      </c>
      <c r="K93" t="s">
        <v>21</v>
      </c>
      <c r="L93">
        <v>2018</v>
      </c>
      <c r="M93">
        <v>7847</v>
      </c>
      <c r="N93" s="8">
        <v>43319</v>
      </c>
      <c r="O93" s="8">
        <v>43319</v>
      </c>
      <c r="P93" s="2">
        <f>O93-J93</f>
        <v>11</v>
      </c>
      <c r="Q93" s="3">
        <f>P93*E93</f>
        <v>86273</v>
      </c>
      <c r="R93" t="s">
        <v>152</v>
      </c>
    </row>
    <row r="94" spans="1:18" ht="12.75">
      <c r="A94">
        <v>1</v>
      </c>
      <c r="B94" t="s">
        <v>114</v>
      </c>
      <c r="C94" t="s">
        <v>19</v>
      </c>
      <c r="D94">
        <v>2018</v>
      </c>
      <c r="E94">
        <v>7789</v>
      </c>
      <c r="F94" s="1">
        <v>1019.4</v>
      </c>
      <c r="G94" s="8">
        <v>43294</v>
      </c>
      <c r="H94" t="s">
        <v>153</v>
      </c>
      <c r="I94" s="8">
        <v>43292</v>
      </c>
      <c r="J94" s="8">
        <f>I94+30</f>
        <v>43322</v>
      </c>
      <c r="K94" t="s">
        <v>21</v>
      </c>
      <c r="L94">
        <v>2018</v>
      </c>
      <c r="M94">
        <v>7857</v>
      </c>
      <c r="N94" s="8">
        <v>43319</v>
      </c>
      <c r="O94" s="8">
        <v>43319</v>
      </c>
      <c r="P94" s="2">
        <f>O94-J94</f>
        <v>-3</v>
      </c>
      <c r="Q94" s="3">
        <f>P94*E94</f>
        <v>-23367</v>
      </c>
      <c r="R94" t="s">
        <v>132</v>
      </c>
    </row>
    <row r="95" spans="1:18" ht="12.75">
      <c r="A95">
        <v>1</v>
      </c>
      <c r="B95" t="s">
        <v>114</v>
      </c>
      <c r="C95" t="s">
        <v>19</v>
      </c>
      <c r="D95">
        <v>2018</v>
      </c>
      <c r="E95">
        <v>7789</v>
      </c>
      <c r="F95" s="1">
        <v>469</v>
      </c>
      <c r="G95" s="8">
        <v>43294</v>
      </c>
      <c r="H95" t="s">
        <v>153</v>
      </c>
      <c r="I95" s="8">
        <v>43292</v>
      </c>
      <c r="J95" s="8">
        <f>I95+30</f>
        <v>43322</v>
      </c>
      <c r="K95" t="s">
        <v>21</v>
      </c>
      <c r="L95">
        <v>2018</v>
      </c>
      <c r="M95">
        <v>7858</v>
      </c>
      <c r="N95" s="8">
        <v>43319</v>
      </c>
      <c r="O95" s="8">
        <v>43319</v>
      </c>
      <c r="P95" s="2">
        <f>O95-J95</f>
        <v>-3</v>
      </c>
      <c r="Q95" s="3">
        <f>P95*E95</f>
        <v>-23367</v>
      </c>
      <c r="R95" t="s">
        <v>132</v>
      </c>
    </row>
    <row r="96" spans="1:18" ht="12.75">
      <c r="A96">
        <v>1</v>
      </c>
      <c r="B96" t="s">
        <v>114</v>
      </c>
      <c r="C96" t="s">
        <v>19</v>
      </c>
      <c r="D96">
        <v>2018</v>
      </c>
      <c r="E96">
        <v>7838</v>
      </c>
      <c r="F96" s="1">
        <v>772.87</v>
      </c>
      <c r="G96" s="8">
        <v>43299</v>
      </c>
      <c r="H96" t="s">
        <v>154</v>
      </c>
      <c r="I96" s="8">
        <v>43279</v>
      </c>
      <c r="J96" s="8">
        <f>I96+30</f>
        <v>43309</v>
      </c>
      <c r="K96" t="s">
        <v>21</v>
      </c>
      <c r="L96">
        <v>2018</v>
      </c>
      <c r="M96">
        <v>7885</v>
      </c>
      <c r="N96" s="8">
        <v>43320</v>
      </c>
      <c r="O96" s="8">
        <v>43321</v>
      </c>
      <c r="P96" s="2">
        <f>O96-J96</f>
        <v>12</v>
      </c>
      <c r="Q96" s="3">
        <f>P96*E96</f>
        <v>94056</v>
      </c>
      <c r="R96" t="s">
        <v>155</v>
      </c>
    </row>
    <row r="97" spans="1:18" ht="12.75">
      <c r="A97">
        <v>1</v>
      </c>
      <c r="B97" t="s">
        <v>114</v>
      </c>
      <c r="C97" t="s">
        <v>19</v>
      </c>
      <c r="D97">
        <v>2018</v>
      </c>
      <c r="E97">
        <v>7879</v>
      </c>
      <c r="F97" s="1">
        <v>2120.01</v>
      </c>
      <c r="G97" s="8">
        <v>43304</v>
      </c>
      <c r="H97" t="s">
        <v>156</v>
      </c>
      <c r="I97" s="8">
        <v>43277</v>
      </c>
      <c r="J97" s="8">
        <f>I97+30</f>
        <v>43307</v>
      </c>
      <c r="K97" t="s">
        <v>21</v>
      </c>
      <c r="L97">
        <v>2018</v>
      </c>
      <c r="M97">
        <v>7897</v>
      </c>
      <c r="N97" s="8">
        <v>43321</v>
      </c>
      <c r="O97" s="8">
        <v>43321</v>
      </c>
      <c r="P97" s="2">
        <f>O97-J97</f>
        <v>14</v>
      </c>
      <c r="Q97" s="3">
        <f>P97*E97</f>
        <v>110306</v>
      </c>
      <c r="R97" t="s">
        <v>157</v>
      </c>
    </row>
    <row r="98" spans="1:18" ht="12.75">
      <c r="A98">
        <v>1</v>
      </c>
      <c r="B98" t="s">
        <v>114</v>
      </c>
      <c r="C98" t="s">
        <v>19</v>
      </c>
      <c r="D98">
        <v>2018</v>
      </c>
      <c r="E98">
        <v>7713</v>
      </c>
      <c r="F98" s="1">
        <v>7800.31</v>
      </c>
      <c r="G98" s="8">
        <v>43291</v>
      </c>
      <c r="H98" t="s">
        <v>158</v>
      </c>
      <c r="I98" s="8">
        <v>43284</v>
      </c>
      <c r="J98" s="8">
        <f>I98+30</f>
        <v>43314</v>
      </c>
      <c r="K98" t="s">
        <v>21</v>
      </c>
      <c r="L98">
        <v>2018</v>
      </c>
      <c r="M98">
        <v>7915</v>
      </c>
      <c r="N98" s="8">
        <v>43322</v>
      </c>
      <c r="O98" s="8">
        <v>43325</v>
      </c>
      <c r="P98" s="2">
        <f>O98-J98</f>
        <v>11</v>
      </c>
      <c r="Q98" s="3">
        <f>P98*E98</f>
        <v>84843</v>
      </c>
      <c r="R98" t="s">
        <v>159</v>
      </c>
    </row>
    <row r="99" spans="1:18" ht="12.75">
      <c r="A99">
        <v>1</v>
      </c>
      <c r="B99" t="s">
        <v>114</v>
      </c>
      <c r="C99" t="s">
        <v>19</v>
      </c>
      <c r="D99">
        <v>2018</v>
      </c>
      <c r="E99">
        <v>7577</v>
      </c>
      <c r="F99" s="1">
        <v>1924</v>
      </c>
      <c r="G99" s="8">
        <v>43277</v>
      </c>
      <c r="H99" t="s">
        <v>160</v>
      </c>
      <c r="I99" s="8">
        <v>43273</v>
      </c>
      <c r="J99" s="8">
        <f>I99+30</f>
        <v>43303</v>
      </c>
      <c r="K99" t="s">
        <v>21</v>
      </c>
      <c r="L99">
        <v>2018</v>
      </c>
      <c r="M99">
        <v>7918</v>
      </c>
      <c r="N99" s="8">
        <v>43322</v>
      </c>
      <c r="O99" s="8">
        <v>43325</v>
      </c>
      <c r="P99" s="2">
        <f>O99-J99</f>
        <v>22</v>
      </c>
      <c r="Q99" s="3">
        <f>P99*E99</f>
        <v>166694</v>
      </c>
      <c r="R99" t="s">
        <v>152</v>
      </c>
    </row>
    <row r="100" spans="1:18" ht="12.75">
      <c r="A100">
        <v>1</v>
      </c>
      <c r="B100" t="s">
        <v>114</v>
      </c>
      <c r="C100" t="s">
        <v>19</v>
      </c>
      <c r="D100">
        <v>2018</v>
      </c>
      <c r="E100">
        <v>7575</v>
      </c>
      <c r="F100" s="1">
        <v>305</v>
      </c>
      <c r="G100" s="8">
        <v>43277</v>
      </c>
      <c r="H100" t="s">
        <v>161</v>
      </c>
      <c r="I100" s="8">
        <v>43276</v>
      </c>
      <c r="J100" s="8">
        <f>I100+30</f>
        <v>43306</v>
      </c>
      <c r="K100" t="s">
        <v>21</v>
      </c>
      <c r="L100">
        <v>2018</v>
      </c>
      <c r="M100">
        <v>7919</v>
      </c>
      <c r="N100" s="8">
        <v>43322</v>
      </c>
      <c r="O100" s="8">
        <v>43325</v>
      </c>
      <c r="P100" s="2">
        <f>O100-J100</f>
        <v>19</v>
      </c>
      <c r="Q100" s="3">
        <f>P100*E100</f>
        <v>143925</v>
      </c>
      <c r="R100" t="s">
        <v>162</v>
      </c>
    </row>
    <row r="101" spans="1:18" ht="12.75">
      <c r="A101">
        <v>1</v>
      </c>
      <c r="B101" t="s">
        <v>114</v>
      </c>
      <c r="C101" t="s">
        <v>19</v>
      </c>
      <c r="D101">
        <v>2018</v>
      </c>
      <c r="E101">
        <v>7721</v>
      </c>
      <c r="F101" s="1">
        <v>1195.6</v>
      </c>
      <c r="G101" s="8">
        <v>43291</v>
      </c>
      <c r="H101" t="s">
        <v>163</v>
      </c>
      <c r="I101" s="8">
        <v>43281</v>
      </c>
      <c r="J101" s="8">
        <f>I101+30</f>
        <v>43311</v>
      </c>
      <c r="K101" t="s">
        <v>21</v>
      </c>
      <c r="L101">
        <v>2018</v>
      </c>
      <c r="M101">
        <v>7962</v>
      </c>
      <c r="N101" s="8">
        <v>43328</v>
      </c>
      <c r="O101" s="8">
        <v>43328</v>
      </c>
      <c r="P101" s="2">
        <f>O101-J101</f>
        <v>17</v>
      </c>
      <c r="Q101" s="3">
        <f>P101*E101</f>
        <v>131257</v>
      </c>
      <c r="R101" t="s">
        <v>164</v>
      </c>
    </row>
    <row r="102" spans="1:18" ht="12.75">
      <c r="A102">
        <v>1</v>
      </c>
      <c r="B102" t="s">
        <v>114</v>
      </c>
      <c r="C102" t="s">
        <v>19</v>
      </c>
      <c r="D102">
        <v>2018</v>
      </c>
      <c r="E102">
        <v>8506</v>
      </c>
      <c r="F102" s="1">
        <v>8098.48</v>
      </c>
      <c r="G102" s="8">
        <v>43318</v>
      </c>
      <c r="H102" t="s">
        <v>165</v>
      </c>
      <c r="I102" s="8">
        <v>43301</v>
      </c>
      <c r="J102" s="8">
        <f>I102+60</f>
        <v>43361</v>
      </c>
      <c r="K102" t="s">
        <v>21</v>
      </c>
      <c r="L102">
        <v>2018</v>
      </c>
      <c r="M102">
        <v>8155</v>
      </c>
      <c r="N102" s="8">
        <v>43336</v>
      </c>
      <c r="O102" s="8">
        <v>43339</v>
      </c>
      <c r="P102" s="2">
        <f>O102-J102</f>
        <v>-22</v>
      </c>
      <c r="Q102" s="3">
        <f>P102*E102</f>
        <v>-187132</v>
      </c>
      <c r="R102" t="s">
        <v>134</v>
      </c>
    </row>
    <row r="103" spans="1:18" ht="12.75">
      <c r="A103">
        <v>1</v>
      </c>
      <c r="B103" t="s">
        <v>114</v>
      </c>
      <c r="C103" t="s">
        <v>19</v>
      </c>
      <c r="D103">
        <v>2018</v>
      </c>
      <c r="E103">
        <v>6952</v>
      </c>
      <c r="F103" s="1">
        <v>400</v>
      </c>
      <c r="G103" s="8">
        <v>43252</v>
      </c>
      <c r="H103" t="s">
        <v>166</v>
      </c>
      <c r="I103" s="8">
        <v>43244</v>
      </c>
      <c r="J103" s="8">
        <f>I103+30</f>
        <v>43274</v>
      </c>
      <c r="K103" t="s">
        <v>21</v>
      </c>
      <c r="L103">
        <v>2018</v>
      </c>
      <c r="M103">
        <v>8360</v>
      </c>
      <c r="N103" s="8">
        <v>43340</v>
      </c>
      <c r="O103" s="8">
        <v>43343</v>
      </c>
      <c r="P103" s="2">
        <f>O103-J103</f>
        <v>69</v>
      </c>
      <c r="Q103" s="3">
        <f>P103*E103</f>
        <v>479688</v>
      </c>
      <c r="R103" t="s">
        <v>167</v>
      </c>
    </row>
    <row r="104" spans="1:18" ht="12.75">
      <c r="A104">
        <v>1</v>
      </c>
      <c r="B104" t="s">
        <v>114</v>
      </c>
      <c r="C104" t="s">
        <v>19</v>
      </c>
      <c r="D104">
        <v>2018</v>
      </c>
      <c r="E104">
        <v>6952</v>
      </c>
      <c r="F104" s="1">
        <v>75</v>
      </c>
      <c r="G104" s="8">
        <v>43252</v>
      </c>
      <c r="H104" t="s">
        <v>166</v>
      </c>
      <c r="I104" s="8">
        <v>43244</v>
      </c>
      <c r="J104" s="8">
        <f>I104+30</f>
        <v>43274</v>
      </c>
      <c r="K104" t="s">
        <v>21</v>
      </c>
      <c r="L104">
        <v>2018</v>
      </c>
      <c r="M104">
        <v>8361</v>
      </c>
      <c r="N104" s="8">
        <v>43340</v>
      </c>
      <c r="O104" s="8">
        <v>43343</v>
      </c>
      <c r="P104" s="2">
        <f>O104-J104</f>
        <v>69</v>
      </c>
      <c r="Q104" s="3">
        <f>P104*E104</f>
        <v>479688</v>
      </c>
      <c r="R104" t="s">
        <v>167</v>
      </c>
    </row>
    <row r="105" spans="1:18" ht="12.75">
      <c r="A105">
        <v>1</v>
      </c>
      <c r="B105" t="s">
        <v>114</v>
      </c>
      <c r="C105" t="s">
        <v>19</v>
      </c>
      <c r="D105">
        <v>2018</v>
      </c>
      <c r="E105">
        <v>6952</v>
      </c>
      <c r="F105" s="1">
        <v>500</v>
      </c>
      <c r="G105" s="8">
        <v>43252</v>
      </c>
      <c r="H105" t="s">
        <v>166</v>
      </c>
      <c r="I105" s="8">
        <v>43244</v>
      </c>
      <c r="J105" s="8">
        <f>I105+30</f>
        <v>43274</v>
      </c>
      <c r="K105" t="s">
        <v>21</v>
      </c>
      <c r="L105">
        <v>2018</v>
      </c>
      <c r="M105">
        <v>8362</v>
      </c>
      <c r="N105" s="8">
        <v>43340</v>
      </c>
      <c r="O105" s="8">
        <v>43343</v>
      </c>
      <c r="P105" s="2">
        <f>O105-J105</f>
        <v>69</v>
      </c>
      <c r="Q105" s="3">
        <f>P105*E105</f>
        <v>479688</v>
      </c>
      <c r="R105" t="s">
        <v>167</v>
      </c>
    </row>
    <row r="106" spans="1:18" ht="12.75">
      <c r="A106">
        <v>1</v>
      </c>
      <c r="B106" t="s">
        <v>114</v>
      </c>
      <c r="C106" t="s">
        <v>19</v>
      </c>
      <c r="D106">
        <v>2018</v>
      </c>
      <c r="E106">
        <v>6952</v>
      </c>
      <c r="F106" s="1">
        <v>1000</v>
      </c>
      <c r="G106" s="8">
        <v>43252</v>
      </c>
      <c r="H106" t="s">
        <v>166</v>
      </c>
      <c r="I106" s="8">
        <v>43244</v>
      </c>
      <c r="J106" s="8">
        <f>I106+30</f>
        <v>43274</v>
      </c>
      <c r="K106" t="s">
        <v>21</v>
      </c>
      <c r="L106">
        <v>2018</v>
      </c>
      <c r="M106">
        <v>8363</v>
      </c>
      <c r="N106" s="8">
        <v>43340</v>
      </c>
      <c r="O106" s="8">
        <v>43343</v>
      </c>
      <c r="P106" s="2">
        <f>O106-J106</f>
        <v>69</v>
      </c>
      <c r="Q106" s="3">
        <f>P106*E106</f>
        <v>479688</v>
      </c>
      <c r="R106" t="s">
        <v>167</v>
      </c>
    </row>
    <row r="107" spans="1:18" ht="12.75">
      <c r="A107">
        <v>1</v>
      </c>
      <c r="B107" t="s">
        <v>114</v>
      </c>
      <c r="C107" t="s">
        <v>19</v>
      </c>
      <c r="D107">
        <v>2018</v>
      </c>
      <c r="E107">
        <v>6952</v>
      </c>
      <c r="F107" s="1">
        <v>138</v>
      </c>
      <c r="G107" s="8">
        <v>43252</v>
      </c>
      <c r="H107" t="s">
        <v>166</v>
      </c>
      <c r="I107" s="8">
        <v>43244</v>
      </c>
      <c r="J107" s="8">
        <f>I107+30</f>
        <v>43274</v>
      </c>
      <c r="K107" t="s">
        <v>21</v>
      </c>
      <c r="L107">
        <v>2018</v>
      </c>
      <c r="M107">
        <v>8364</v>
      </c>
      <c r="N107" s="8">
        <v>43340</v>
      </c>
      <c r="O107" s="8">
        <v>43343</v>
      </c>
      <c r="P107" s="2">
        <f>O107-J107</f>
        <v>69</v>
      </c>
      <c r="Q107" s="3">
        <f>P107*E107</f>
        <v>479688</v>
      </c>
      <c r="R107" t="s">
        <v>167</v>
      </c>
    </row>
    <row r="108" spans="1:18" ht="12.75">
      <c r="A108">
        <v>1</v>
      </c>
      <c r="B108" t="s">
        <v>114</v>
      </c>
      <c r="C108" t="s">
        <v>19</v>
      </c>
      <c r="D108">
        <v>2018</v>
      </c>
      <c r="E108">
        <v>6952</v>
      </c>
      <c r="F108" s="1">
        <v>800</v>
      </c>
      <c r="G108" s="8">
        <v>43252</v>
      </c>
      <c r="H108" t="s">
        <v>166</v>
      </c>
      <c r="I108" s="8">
        <v>43244</v>
      </c>
      <c r="J108" s="8">
        <f>I108+30</f>
        <v>43274</v>
      </c>
      <c r="K108" t="s">
        <v>21</v>
      </c>
      <c r="L108">
        <v>2018</v>
      </c>
      <c r="M108">
        <v>8365</v>
      </c>
      <c r="N108" s="8">
        <v>43340</v>
      </c>
      <c r="O108" s="8">
        <v>43343</v>
      </c>
      <c r="P108" s="2">
        <f>O108-J108</f>
        <v>69</v>
      </c>
      <c r="Q108" s="3">
        <f>P108*E108</f>
        <v>479688</v>
      </c>
      <c r="R108" t="s">
        <v>167</v>
      </c>
    </row>
    <row r="109" spans="1:18" ht="12.75">
      <c r="A109">
        <v>1</v>
      </c>
      <c r="B109" t="s">
        <v>114</v>
      </c>
      <c r="C109" t="s">
        <v>19</v>
      </c>
      <c r="D109">
        <v>2018</v>
      </c>
      <c r="E109">
        <v>6952</v>
      </c>
      <c r="F109" s="1">
        <v>1800</v>
      </c>
      <c r="G109" s="8">
        <v>43252</v>
      </c>
      <c r="H109" t="s">
        <v>166</v>
      </c>
      <c r="I109" s="8">
        <v>43244</v>
      </c>
      <c r="J109" s="8">
        <f>I109+30</f>
        <v>43274</v>
      </c>
      <c r="K109" t="s">
        <v>21</v>
      </c>
      <c r="L109">
        <v>2018</v>
      </c>
      <c r="M109">
        <v>8366</v>
      </c>
      <c r="N109" s="8">
        <v>43340</v>
      </c>
      <c r="O109" s="8">
        <v>43343</v>
      </c>
      <c r="P109" s="2">
        <f>O109-J109</f>
        <v>69</v>
      </c>
      <c r="Q109" s="3">
        <f>P109*E109</f>
        <v>479688</v>
      </c>
      <c r="R109" t="s">
        <v>167</v>
      </c>
    </row>
    <row r="110" spans="1:18" ht="12.75">
      <c r="A110">
        <v>1</v>
      </c>
      <c r="B110" t="s">
        <v>114</v>
      </c>
      <c r="C110" t="s">
        <v>19</v>
      </c>
      <c r="D110">
        <v>2018</v>
      </c>
      <c r="E110">
        <v>6952</v>
      </c>
      <c r="F110" s="1">
        <v>1737</v>
      </c>
      <c r="G110" s="8">
        <v>43252</v>
      </c>
      <c r="H110" t="s">
        <v>166</v>
      </c>
      <c r="I110" s="8">
        <v>43244</v>
      </c>
      <c r="J110" s="8">
        <f>I110+30</f>
        <v>43274</v>
      </c>
      <c r="K110" t="s">
        <v>21</v>
      </c>
      <c r="L110">
        <v>2018</v>
      </c>
      <c r="M110">
        <v>8367</v>
      </c>
      <c r="N110" s="8">
        <v>43340</v>
      </c>
      <c r="O110" s="8">
        <v>43343</v>
      </c>
      <c r="P110" s="2">
        <f>O110-J110</f>
        <v>69</v>
      </c>
      <c r="Q110" s="3">
        <f>P110*E110</f>
        <v>479688</v>
      </c>
      <c r="R110" t="s">
        <v>167</v>
      </c>
    </row>
    <row r="111" spans="1:18" ht="12.75">
      <c r="A111">
        <v>1</v>
      </c>
      <c r="B111" t="s">
        <v>114</v>
      </c>
      <c r="C111" t="s">
        <v>19</v>
      </c>
      <c r="D111">
        <v>2018</v>
      </c>
      <c r="E111">
        <v>6952</v>
      </c>
      <c r="F111" s="1">
        <v>150</v>
      </c>
      <c r="G111" s="8">
        <v>43252</v>
      </c>
      <c r="H111" t="s">
        <v>166</v>
      </c>
      <c r="I111" s="8">
        <v>43244</v>
      </c>
      <c r="J111" s="8">
        <f>I111+30</f>
        <v>43274</v>
      </c>
      <c r="K111" t="s">
        <v>21</v>
      </c>
      <c r="L111">
        <v>2018</v>
      </c>
      <c r="M111">
        <v>8368</v>
      </c>
      <c r="N111" s="8">
        <v>43340</v>
      </c>
      <c r="O111" s="8">
        <v>43343</v>
      </c>
      <c r="P111" s="2">
        <f>O111-J111</f>
        <v>69</v>
      </c>
      <c r="Q111" s="3">
        <f>P111*E111</f>
        <v>479688</v>
      </c>
      <c r="R111" t="s">
        <v>167</v>
      </c>
    </row>
    <row r="112" spans="1:18" ht="12.75">
      <c r="A112">
        <v>1</v>
      </c>
      <c r="B112" t="s">
        <v>114</v>
      </c>
      <c r="C112" t="s">
        <v>19</v>
      </c>
      <c r="D112">
        <v>2018</v>
      </c>
      <c r="E112">
        <v>6952</v>
      </c>
      <c r="F112" s="1">
        <v>500</v>
      </c>
      <c r="G112" s="8">
        <v>43252</v>
      </c>
      <c r="H112" t="s">
        <v>166</v>
      </c>
      <c r="I112" s="8">
        <v>43244</v>
      </c>
      <c r="J112" s="8">
        <f>I112+30</f>
        <v>43274</v>
      </c>
      <c r="K112" t="s">
        <v>21</v>
      </c>
      <c r="L112">
        <v>2018</v>
      </c>
      <c r="M112">
        <v>8369</v>
      </c>
      <c r="N112" s="8">
        <v>43340</v>
      </c>
      <c r="O112" s="8">
        <v>43343</v>
      </c>
      <c r="P112" s="2">
        <f>O112-J112</f>
        <v>69</v>
      </c>
      <c r="Q112" s="3">
        <f>P112*E112</f>
        <v>479688</v>
      </c>
      <c r="R112" t="s">
        <v>167</v>
      </c>
    </row>
    <row r="113" spans="1:18" ht="12.75">
      <c r="A113">
        <v>1</v>
      </c>
      <c r="B113" t="s">
        <v>114</v>
      </c>
      <c r="C113" t="s">
        <v>19</v>
      </c>
      <c r="D113">
        <v>2018</v>
      </c>
      <c r="E113">
        <v>6952</v>
      </c>
      <c r="F113" s="1">
        <v>500</v>
      </c>
      <c r="G113" s="8">
        <v>43252</v>
      </c>
      <c r="H113" t="s">
        <v>166</v>
      </c>
      <c r="I113" s="8">
        <v>43244</v>
      </c>
      <c r="J113" s="8">
        <f>I113+30</f>
        <v>43274</v>
      </c>
      <c r="K113" t="s">
        <v>21</v>
      </c>
      <c r="L113">
        <v>2018</v>
      </c>
      <c r="M113">
        <v>8370</v>
      </c>
      <c r="N113" s="8">
        <v>43340</v>
      </c>
      <c r="O113" s="8">
        <v>43343</v>
      </c>
      <c r="P113" s="2">
        <f>O113-J113</f>
        <v>69</v>
      </c>
      <c r="Q113" s="3">
        <f>P113*E113</f>
        <v>479688</v>
      </c>
      <c r="R113" t="s">
        <v>167</v>
      </c>
    </row>
    <row r="114" spans="1:18" ht="12.75">
      <c r="A114">
        <v>1</v>
      </c>
      <c r="B114" t="s">
        <v>114</v>
      </c>
      <c r="C114" t="s">
        <v>19</v>
      </c>
      <c r="D114">
        <v>2018</v>
      </c>
      <c r="E114">
        <v>6952</v>
      </c>
      <c r="F114" s="1">
        <v>1000</v>
      </c>
      <c r="G114" s="8">
        <v>43252</v>
      </c>
      <c r="H114" t="s">
        <v>166</v>
      </c>
      <c r="I114" s="8">
        <v>43244</v>
      </c>
      <c r="J114" s="8">
        <f>I114+30</f>
        <v>43274</v>
      </c>
      <c r="K114" t="s">
        <v>21</v>
      </c>
      <c r="L114">
        <v>2018</v>
      </c>
      <c r="M114">
        <v>8371</v>
      </c>
      <c r="N114" s="8">
        <v>43340</v>
      </c>
      <c r="O114" s="8">
        <v>43343</v>
      </c>
      <c r="P114" s="2">
        <f>O114-J114</f>
        <v>69</v>
      </c>
      <c r="Q114" s="3">
        <f>P114*E114</f>
        <v>479688</v>
      </c>
      <c r="R114" t="s">
        <v>167</v>
      </c>
    </row>
    <row r="115" spans="1:18" ht="12.75">
      <c r="A115">
        <v>1</v>
      </c>
      <c r="B115" t="s">
        <v>114</v>
      </c>
      <c r="C115" t="s">
        <v>19</v>
      </c>
      <c r="D115">
        <v>2018</v>
      </c>
      <c r="E115">
        <v>6952</v>
      </c>
      <c r="F115" s="1">
        <v>800</v>
      </c>
      <c r="G115" s="8">
        <v>43252</v>
      </c>
      <c r="H115" t="s">
        <v>166</v>
      </c>
      <c r="I115" s="8">
        <v>43244</v>
      </c>
      <c r="J115" s="8">
        <f>I115+30</f>
        <v>43274</v>
      </c>
      <c r="K115" t="s">
        <v>21</v>
      </c>
      <c r="L115">
        <v>2018</v>
      </c>
      <c r="M115">
        <v>8372</v>
      </c>
      <c r="N115" s="8">
        <v>43340</v>
      </c>
      <c r="O115" s="8">
        <v>43343</v>
      </c>
      <c r="P115" s="2">
        <f>O115-J115</f>
        <v>69</v>
      </c>
      <c r="Q115" s="3">
        <f>P115*E115</f>
        <v>479688</v>
      </c>
      <c r="R115" t="s">
        <v>167</v>
      </c>
    </row>
    <row r="116" spans="1:18" ht="12.75">
      <c r="A116">
        <v>1</v>
      </c>
      <c r="B116" t="s">
        <v>114</v>
      </c>
      <c r="C116" t="s">
        <v>19</v>
      </c>
      <c r="D116">
        <v>2018</v>
      </c>
      <c r="E116">
        <v>6952</v>
      </c>
      <c r="F116" s="1">
        <v>600</v>
      </c>
      <c r="G116" s="8">
        <v>43252</v>
      </c>
      <c r="H116" t="s">
        <v>166</v>
      </c>
      <c r="I116" s="8">
        <v>43244</v>
      </c>
      <c r="J116" s="8">
        <f>I116+30</f>
        <v>43274</v>
      </c>
      <c r="K116" t="s">
        <v>21</v>
      </c>
      <c r="L116">
        <v>2018</v>
      </c>
      <c r="M116">
        <v>8373</v>
      </c>
      <c r="N116" s="8">
        <v>43340</v>
      </c>
      <c r="O116" s="8">
        <v>43343</v>
      </c>
      <c r="P116" s="2">
        <f>O116-J116</f>
        <v>69</v>
      </c>
      <c r="Q116" s="3">
        <f>P116*E116</f>
        <v>479688</v>
      </c>
      <c r="R116" t="s">
        <v>167</v>
      </c>
    </row>
    <row r="117" spans="1:18" ht="12.75">
      <c r="A117">
        <v>1</v>
      </c>
      <c r="B117" t="s">
        <v>114</v>
      </c>
      <c r="C117" t="s">
        <v>19</v>
      </c>
      <c r="D117">
        <v>2018</v>
      </c>
      <c r="E117">
        <v>6952</v>
      </c>
      <c r="F117" s="1">
        <v>500</v>
      </c>
      <c r="G117" s="8">
        <v>43252</v>
      </c>
      <c r="H117" t="s">
        <v>166</v>
      </c>
      <c r="I117" s="8">
        <v>43244</v>
      </c>
      <c r="J117" s="8">
        <f>I117+30</f>
        <v>43274</v>
      </c>
      <c r="K117" t="s">
        <v>21</v>
      </c>
      <c r="L117">
        <v>2018</v>
      </c>
      <c r="M117">
        <v>8374</v>
      </c>
      <c r="N117" s="8">
        <v>43340</v>
      </c>
      <c r="O117" s="8">
        <v>43343</v>
      </c>
      <c r="P117" s="2">
        <f>O117-J117</f>
        <v>69</v>
      </c>
      <c r="Q117" s="3">
        <f>P117*E117</f>
        <v>479688</v>
      </c>
      <c r="R117" t="s">
        <v>167</v>
      </c>
    </row>
    <row r="118" spans="1:18" ht="12.75">
      <c r="A118">
        <v>1</v>
      </c>
      <c r="B118" t="s">
        <v>114</v>
      </c>
      <c r="C118" t="s">
        <v>19</v>
      </c>
      <c r="D118">
        <v>2018</v>
      </c>
      <c r="E118">
        <v>6952</v>
      </c>
      <c r="F118" s="1">
        <v>886.26</v>
      </c>
      <c r="G118" s="8">
        <v>43252</v>
      </c>
      <c r="H118" t="s">
        <v>166</v>
      </c>
      <c r="I118" s="8">
        <v>43244</v>
      </c>
      <c r="J118" s="8">
        <f>I118+30</f>
        <v>43274</v>
      </c>
      <c r="K118" t="s">
        <v>21</v>
      </c>
      <c r="L118">
        <v>2018</v>
      </c>
      <c r="M118">
        <v>8375</v>
      </c>
      <c r="N118" s="8">
        <v>43340</v>
      </c>
      <c r="O118" s="8">
        <v>43343</v>
      </c>
      <c r="P118" s="2">
        <f>O118-J118</f>
        <v>69</v>
      </c>
      <c r="Q118" s="3">
        <f>P118*E118</f>
        <v>479688</v>
      </c>
      <c r="R118" t="s">
        <v>167</v>
      </c>
    </row>
    <row r="119" spans="1:18" ht="12.75">
      <c r="A119">
        <v>1</v>
      </c>
      <c r="B119" t="s">
        <v>114</v>
      </c>
      <c r="C119" t="s">
        <v>19</v>
      </c>
      <c r="D119">
        <v>2018</v>
      </c>
      <c r="E119">
        <v>8498</v>
      </c>
      <c r="F119" s="1">
        <v>173.5</v>
      </c>
      <c r="G119" s="8">
        <v>43318</v>
      </c>
      <c r="H119" t="s">
        <v>168</v>
      </c>
      <c r="I119" s="8">
        <v>43312</v>
      </c>
      <c r="J119" s="8">
        <f>I119+30</f>
        <v>43342</v>
      </c>
      <c r="K119" t="s">
        <v>21</v>
      </c>
      <c r="L119">
        <v>2018</v>
      </c>
      <c r="M119">
        <v>8588</v>
      </c>
      <c r="N119" s="8">
        <v>43342</v>
      </c>
      <c r="O119" s="8">
        <v>43343</v>
      </c>
      <c r="P119" s="2">
        <f>O119-J119</f>
        <v>1</v>
      </c>
      <c r="Q119" s="3">
        <f>P119*E119</f>
        <v>8498</v>
      </c>
      <c r="R119" t="s">
        <v>63</v>
      </c>
    </row>
    <row r="120" spans="1:18" ht="12.75">
      <c r="A120">
        <v>1</v>
      </c>
      <c r="B120" t="s">
        <v>114</v>
      </c>
      <c r="C120" t="s">
        <v>19</v>
      </c>
      <c r="D120">
        <v>2018</v>
      </c>
      <c r="E120">
        <v>8499</v>
      </c>
      <c r="F120" s="1">
        <v>484.57</v>
      </c>
      <c r="G120" s="8">
        <v>43318</v>
      </c>
      <c r="H120" t="s">
        <v>169</v>
      </c>
      <c r="I120" s="8">
        <v>43312</v>
      </c>
      <c r="J120" s="8">
        <f>I120+30</f>
        <v>43342</v>
      </c>
      <c r="K120" t="s">
        <v>21</v>
      </c>
      <c r="L120">
        <v>2018</v>
      </c>
      <c r="M120">
        <v>8589</v>
      </c>
      <c r="N120" s="8">
        <v>43342</v>
      </c>
      <c r="O120" s="8">
        <v>43343</v>
      </c>
      <c r="P120" s="2">
        <f>O120-J120</f>
        <v>1</v>
      </c>
      <c r="Q120" s="3">
        <f>P120*E120</f>
        <v>8499</v>
      </c>
      <c r="R120" t="s">
        <v>63</v>
      </c>
    </row>
    <row r="121" spans="1:18" ht="12.75">
      <c r="A121">
        <v>1</v>
      </c>
      <c r="B121" t="s">
        <v>114</v>
      </c>
      <c r="C121" t="s">
        <v>19</v>
      </c>
      <c r="D121">
        <v>2018</v>
      </c>
      <c r="E121">
        <v>9282</v>
      </c>
      <c r="F121" s="1">
        <v>176.8</v>
      </c>
      <c r="G121" s="8">
        <v>43333</v>
      </c>
      <c r="H121" t="s">
        <v>170</v>
      </c>
      <c r="I121" s="8">
        <v>43315</v>
      </c>
      <c r="J121" s="8">
        <f>I121+30</f>
        <v>43345</v>
      </c>
      <c r="K121" t="s">
        <v>21</v>
      </c>
      <c r="L121">
        <v>2018</v>
      </c>
      <c r="M121">
        <v>8596</v>
      </c>
      <c r="N121" s="8">
        <v>43343</v>
      </c>
      <c r="O121" s="8">
        <v>43343</v>
      </c>
      <c r="P121" s="2">
        <f>O121-J121</f>
        <v>-2</v>
      </c>
      <c r="Q121" s="3">
        <f>P121*E121</f>
        <v>-18564</v>
      </c>
      <c r="R121" t="s">
        <v>171</v>
      </c>
    </row>
    <row r="122" spans="1:18" ht="12.75">
      <c r="A122">
        <v>1</v>
      </c>
      <c r="B122" t="s">
        <v>114</v>
      </c>
      <c r="C122" t="s">
        <v>19</v>
      </c>
      <c r="D122">
        <v>2018</v>
      </c>
      <c r="E122">
        <v>7494</v>
      </c>
      <c r="F122" s="1">
        <v>109.8</v>
      </c>
      <c r="G122" s="8">
        <v>43269</v>
      </c>
      <c r="H122" t="s">
        <v>172</v>
      </c>
      <c r="I122" s="8">
        <v>43266</v>
      </c>
      <c r="J122" s="8">
        <v>43311</v>
      </c>
      <c r="K122" t="s">
        <v>21</v>
      </c>
      <c r="L122">
        <v>2018</v>
      </c>
      <c r="M122">
        <v>8684</v>
      </c>
      <c r="N122" s="8">
        <v>43348</v>
      </c>
      <c r="O122" s="8">
        <v>43349</v>
      </c>
      <c r="P122" s="2">
        <f>O122-J122</f>
        <v>38</v>
      </c>
      <c r="Q122" s="3">
        <f>P122*E122</f>
        <v>284772</v>
      </c>
      <c r="R122" t="s">
        <v>173</v>
      </c>
    </row>
    <row r="123" spans="1:18" ht="12.75">
      <c r="A123">
        <v>1</v>
      </c>
      <c r="B123" t="s">
        <v>114</v>
      </c>
      <c r="C123" t="s">
        <v>19</v>
      </c>
      <c r="D123">
        <v>2018</v>
      </c>
      <c r="E123">
        <v>2518</v>
      </c>
      <c r="F123" s="1">
        <v>485</v>
      </c>
      <c r="G123" s="8">
        <v>43173</v>
      </c>
      <c r="H123" t="s">
        <v>174</v>
      </c>
      <c r="I123" s="8">
        <v>43171</v>
      </c>
      <c r="J123" s="8">
        <f>I123+30</f>
        <v>43201</v>
      </c>
      <c r="K123" t="s">
        <v>21</v>
      </c>
      <c r="L123">
        <v>2018</v>
      </c>
      <c r="M123">
        <v>8722</v>
      </c>
      <c r="N123" s="8">
        <v>43348</v>
      </c>
      <c r="O123" s="8">
        <v>43349</v>
      </c>
      <c r="P123" s="2">
        <f>O123-J123</f>
        <v>148</v>
      </c>
      <c r="Q123" s="3">
        <f>P123*E123</f>
        <v>372664</v>
      </c>
      <c r="R123" t="s">
        <v>175</v>
      </c>
    </row>
    <row r="124" spans="1:18" ht="12.75">
      <c r="A124">
        <v>1</v>
      </c>
      <c r="B124" t="s">
        <v>114</v>
      </c>
      <c r="C124" t="s">
        <v>19</v>
      </c>
      <c r="D124">
        <v>2018</v>
      </c>
      <c r="E124">
        <v>10135</v>
      </c>
      <c r="F124" s="1">
        <v>300</v>
      </c>
      <c r="G124" s="8">
        <v>43341</v>
      </c>
      <c r="H124" t="s">
        <v>176</v>
      </c>
      <c r="I124" s="8">
        <v>43314</v>
      </c>
      <c r="J124" s="8">
        <f>I124+30</f>
        <v>43344</v>
      </c>
      <c r="K124" t="s">
        <v>21</v>
      </c>
      <c r="L124">
        <v>2018</v>
      </c>
      <c r="M124">
        <v>8742</v>
      </c>
      <c r="N124" s="8">
        <v>43349</v>
      </c>
      <c r="O124" s="8">
        <v>43349</v>
      </c>
      <c r="P124" s="2">
        <f>O124-J124</f>
        <v>5</v>
      </c>
      <c r="Q124" s="3">
        <f>P124*E124</f>
        <v>50675</v>
      </c>
      <c r="R124" t="s">
        <v>167</v>
      </c>
    </row>
    <row r="125" spans="1:18" ht="12.75">
      <c r="A125">
        <v>1</v>
      </c>
      <c r="B125" t="s">
        <v>114</v>
      </c>
      <c r="C125" t="s">
        <v>19</v>
      </c>
      <c r="D125">
        <v>2018</v>
      </c>
      <c r="E125">
        <v>10135</v>
      </c>
      <c r="F125" s="1">
        <v>800</v>
      </c>
      <c r="G125" s="8">
        <v>43341</v>
      </c>
      <c r="H125" t="s">
        <v>176</v>
      </c>
      <c r="I125" s="8">
        <v>43314</v>
      </c>
      <c r="J125" s="8">
        <f>I125+30</f>
        <v>43344</v>
      </c>
      <c r="K125" t="s">
        <v>21</v>
      </c>
      <c r="L125">
        <v>2018</v>
      </c>
      <c r="M125">
        <v>8743</v>
      </c>
      <c r="N125" s="8">
        <v>43349</v>
      </c>
      <c r="O125" s="8">
        <v>43349</v>
      </c>
      <c r="P125" s="2">
        <f>O125-J125</f>
        <v>5</v>
      </c>
      <c r="Q125" s="3">
        <f>P125*E125</f>
        <v>50675</v>
      </c>
      <c r="R125" t="s">
        <v>167</v>
      </c>
    </row>
    <row r="126" spans="1:18" ht="12.75">
      <c r="A126">
        <v>1</v>
      </c>
      <c r="B126" t="s">
        <v>114</v>
      </c>
      <c r="C126" t="s">
        <v>19</v>
      </c>
      <c r="D126">
        <v>2018</v>
      </c>
      <c r="E126">
        <v>10135</v>
      </c>
      <c r="F126" s="1">
        <v>766</v>
      </c>
      <c r="G126" s="8">
        <v>43341</v>
      </c>
      <c r="H126" t="s">
        <v>176</v>
      </c>
      <c r="I126" s="8">
        <v>43314</v>
      </c>
      <c r="J126" s="8">
        <f>I126+30</f>
        <v>43344</v>
      </c>
      <c r="K126" t="s">
        <v>21</v>
      </c>
      <c r="L126">
        <v>2018</v>
      </c>
      <c r="M126">
        <v>8744</v>
      </c>
      <c r="N126" s="8">
        <v>43349</v>
      </c>
      <c r="O126" s="8">
        <v>43349</v>
      </c>
      <c r="P126" s="2">
        <f>O126-J126</f>
        <v>5</v>
      </c>
      <c r="Q126" s="3">
        <f>P126*E126</f>
        <v>50675</v>
      </c>
      <c r="R126" t="s">
        <v>167</v>
      </c>
    </row>
    <row r="127" spans="1:18" ht="12.75">
      <c r="A127">
        <v>1</v>
      </c>
      <c r="B127" t="s">
        <v>114</v>
      </c>
      <c r="C127" t="s">
        <v>19</v>
      </c>
      <c r="D127">
        <v>2018</v>
      </c>
      <c r="E127">
        <v>10135</v>
      </c>
      <c r="F127" s="1">
        <v>400</v>
      </c>
      <c r="G127" s="8">
        <v>43341</v>
      </c>
      <c r="H127" t="s">
        <v>176</v>
      </c>
      <c r="I127" s="8">
        <v>43314</v>
      </c>
      <c r="J127" s="8">
        <f>I127+30</f>
        <v>43344</v>
      </c>
      <c r="K127" t="s">
        <v>21</v>
      </c>
      <c r="L127">
        <v>2018</v>
      </c>
      <c r="M127">
        <v>8745</v>
      </c>
      <c r="N127" s="8">
        <v>43349</v>
      </c>
      <c r="O127" s="8">
        <v>43349</v>
      </c>
      <c r="P127" s="2">
        <f>O127-J127</f>
        <v>5</v>
      </c>
      <c r="Q127" s="3">
        <f>P127*E127</f>
        <v>50675</v>
      </c>
      <c r="R127" t="s">
        <v>167</v>
      </c>
    </row>
    <row r="128" spans="1:18" ht="12.75">
      <c r="A128">
        <v>1</v>
      </c>
      <c r="B128" t="s">
        <v>114</v>
      </c>
      <c r="C128" t="s">
        <v>19</v>
      </c>
      <c r="D128">
        <v>2018</v>
      </c>
      <c r="E128">
        <v>10135</v>
      </c>
      <c r="F128" s="1">
        <v>369</v>
      </c>
      <c r="G128" s="8">
        <v>43341</v>
      </c>
      <c r="H128" t="s">
        <v>176</v>
      </c>
      <c r="I128" s="8">
        <v>43314</v>
      </c>
      <c r="J128" s="8">
        <f>I128+30</f>
        <v>43344</v>
      </c>
      <c r="K128" t="s">
        <v>21</v>
      </c>
      <c r="L128">
        <v>2018</v>
      </c>
      <c r="M128">
        <v>8746</v>
      </c>
      <c r="N128" s="8">
        <v>43349</v>
      </c>
      <c r="O128" s="8">
        <v>43349</v>
      </c>
      <c r="P128" s="2">
        <f>O128-J128</f>
        <v>5</v>
      </c>
      <c r="Q128" s="3">
        <f>P128*E128</f>
        <v>50675</v>
      </c>
      <c r="R128" t="s">
        <v>167</v>
      </c>
    </row>
    <row r="129" spans="1:18" ht="12.75">
      <c r="A129">
        <v>1</v>
      </c>
      <c r="B129" t="s">
        <v>114</v>
      </c>
      <c r="C129" t="s">
        <v>19</v>
      </c>
      <c r="D129">
        <v>2018</v>
      </c>
      <c r="E129">
        <v>10135</v>
      </c>
      <c r="F129" s="1">
        <v>400</v>
      </c>
      <c r="G129" s="8">
        <v>43341</v>
      </c>
      <c r="H129" t="s">
        <v>176</v>
      </c>
      <c r="I129" s="8">
        <v>43314</v>
      </c>
      <c r="J129" s="8">
        <f>I129+30</f>
        <v>43344</v>
      </c>
      <c r="K129" t="s">
        <v>21</v>
      </c>
      <c r="L129">
        <v>2018</v>
      </c>
      <c r="M129">
        <v>8747</v>
      </c>
      <c r="N129" s="8">
        <v>43349</v>
      </c>
      <c r="O129" s="8">
        <v>43349</v>
      </c>
      <c r="P129" s="2">
        <f>O129-J129</f>
        <v>5</v>
      </c>
      <c r="Q129" s="3">
        <f>P129*E129</f>
        <v>50675</v>
      </c>
      <c r="R129" t="s">
        <v>167</v>
      </c>
    </row>
    <row r="130" spans="1:18" ht="12.75">
      <c r="A130">
        <v>1</v>
      </c>
      <c r="B130" t="s">
        <v>114</v>
      </c>
      <c r="C130" t="s">
        <v>19</v>
      </c>
      <c r="D130">
        <v>2018</v>
      </c>
      <c r="E130">
        <v>10135</v>
      </c>
      <c r="F130" s="1">
        <v>638.5</v>
      </c>
      <c r="G130" s="8">
        <v>43341</v>
      </c>
      <c r="H130" t="s">
        <v>176</v>
      </c>
      <c r="I130" s="8">
        <v>43314</v>
      </c>
      <c r="J130" s="8">
        <f>I130+30</f>
        <v>43344</v>
      </c>
      <c r="K130" t="s">
        <v>21</v>
      </c>
      <c r="L130">
        <v>2018</v>
      </c>
      <c r="M130">
        <v>8748</v>
      </c>
      <c r="N130" s="8">
        <v>43349</v>
      </c>
      <c r="O130" s="8">
        <v>43349</v>
      </c>
      <c r="P130" s="2">
        <f>O130-J130</f>
        <v>5</v>
      </c>
      <c r="Q130" s="3">
        <f>P130*E130</f>
        <v>50675</v>
      </c>
      <c r="R130" t="s">
        <v>167</v>
      </c>
    </row>
    <row r="131" spans="1:18" ht="12.75">
      <c r="A131">
        <v>1</v>
      </c>
      <c r="B131" t="s">
        <v>114</v>
      </c>
      <c r="C131" t="s">
        <v>19</v>
      </c>
      <c r="D131">
        <v>2018</v>
      </c>
      <c r="E131">
        <v>10135</v>
      </c>
      <c r="F131" s="1">
        <v>120</v>
      </c>
      <c r="G131" s="8">
        <v>43341</v>
      </c>
      <c r="H131" t="s">
        <v>176</v>
      </c>
      <c r="I131" s="8">
        <v>43314</v>
      </c>
      <c r="J131" s="8">
        <f>I131+30</f>
        <v>43344</v>
      </c>
      <c r="K131" t="s">
        <v>21</v>
      </c>
      <c r="L131">
        <v>2018</v>
      </c>
      <c r="M131">
        <v>8749</v>
      </c>
      <c r="N131" s="8">
        <v>43349</v>
      </c>
      <c r="O131" s="8">
        <v>43349</v>
      </c>
      <c r="P131" s="2">
        <f>O131-J131</f>
        <v>5</v>
      </c>
      <c r="Q131" s="3">
        <f>P131*E131</f>
        <v>50675</v>
      </c>
      <c r="R131" t="s">
        <v>167</v>
      </c>
    </row>
    <row r="132" spans="1:18" ht="12.75">
      <c r="A132">
        <v>1</v>
      </c>
      <c r="B132" t="s">
        <v>114</v>
      </c>
      <c r="C132" t="s">
        <v>19</v>
      </c>
      <c r="D132">
        <v>2018</v>
      </c>
      <c r="E132">
        <v>10135</v>
      </c>
      <c r="F132" s="1">
        <v>300</v>
      </c>
      <c r="G132" s="8">
        <v>43341</v>
      </c>
      <c r="H132" t="s">
        <v>176</v>
      </c>
      <c r="I132" s="8">
        <v>43314</v>
      </c>
      <c r="J132" s="8">
        <f>I132+30</f>
        <v>43344</v>
      </c>
      <c r="K132" t="s">
        <v>21</v>
      </c>
      <c r="L132">
        <v>2018</v>
      </c>
      <c r="M132">
        <v>8750</v>
      </c>
      <c r="N132" s="8">
        <v>43349</v>
      </c>
      <c r="O132" s="8">
        <v>43349</v>
      </c>
      <c r="P132" s="2">
        <f>O132-J132</f>
        <v>5</v>
      </c>
      <c r="Q132" s="3">
        <f>P132*E132</f>
        <v>50675</v>
      </c>
      <c r="R132" t="s">
        <v>167</v>
      </c>
    </row>
    <row r="133" spans="1:18" ht="12.75">
      <c r="A133">
        <v>1</v>
      </c>
      <c r="B133" t="s">
        <v>114</v>
      </c>
      <c r="C133" t="s">
        <v>19</v>
      </c>
      <c r="D133">
        <v>2018</v>
      </c>
      <c r="E133">
        <v>10135</v>
      </c>
      <c r="F133" s="1">
        <v>268</v>
      </c>
      <c r="G133" s="8">
        <v>43341</v>
      </c>
      <c r="H133" t="s">
        <v>176</v>
      </c>
      <c r="I133" s="8">
        <v>43314</v>
      </c>
      <c r="J133" s="8">
        <f>I133+30</f>
        <v>43344</v>
      </c>
      <c r="K133" t="s">
        <v>21</v>
      </c>
      <c r="L133">
        <v>2018</v>
      </c>
      <c r="M133">
        <v>8751</v>
      </c>
      <c r="N133" s="8">
        <v>43349</v>
      </c>
      <c r="O133" s="8">
        <v>43349</v>
      </c>
      <c r="P133" s="2">
        <f>O133-J133</f>
        <v>5</v>
      </c>
      <c r="Q133" s="3">
        <f>P133*E133</f>
        <v>50675</v>
      </c>
      <c r="R133" t="s">
        <v>167</v>
      </c>
    </row>
    <row r="134" spans="1:18" ht="12.75">
      <c r="A134">
        <v>1</v>
      </c>
      <c r="B134" t="s">
        <v>114</v>
      </c>
      <c r="C134" t="s">
        <v>19</v>
      </c>
      <c r="D134">
        <v>2018</v>
      </c>
      <c r="E134">
        <v>8515</v>
      </c>
      <c r="F134" s="1">
        <v>1600</v>
      </c>
      <c r="G134" s="8">
        <v>43318</v>
      </c>
      <c r="H134" t="s">
        <v>177</v>
      </c>
      <c r="I134" s="8">
        <v>43307</v>
      </c>
      <c r="J134" s="8">
        <f>I134+30</f>
        <v>43337</v>
      </c>
      <c r="K134" t="s">
        <v>21</v>
      </c>
      <c r="L134">
        <v>2018</v>
      </c>
      <c r="M134">
        <v>8770</v>
      </c>
      <c r="N134" s="8">
        <v>43350</v>
      </c>
      <c r="O134" s="8">
        <v>43355</v>
      </c>
      <c r="P134" s="2">
        <f>O134-J134</f>
        <v>18</v>
      </c>
      <c r="Q134" s="3">
        <f>P134*E134</f>
        <v>153270</v>
      </c>
      <c r="R134" t="s">
        <v>178</v>
      </c>
    </row>
    <row r="135" spans="1:18" ht="12.75">
      <c r="A135">
        <v>1</v>
      </c>
      <c r="B135" t="s">
        <v>114</v>
      </c>
      <c r="C135" t="s">
        <v>19</v>
      </c>
      <c r="D135">
        <v>2018</v>
      </c>
      <c r="E135">
        <v>8515</v>
      </c>
      <c r="F135" s="1">
        <v>1000</v>
      </c>
      <c r="G135" s="8">
        <v>43318</v>
      </c>
      <c r="H135" t="s">
        <v>177</v>
      </c>
      <c r="I135" s="8">
        <v>43307</v>
      </c>
      <c r="J135" s="8">
        <f>I135+30</f>
        <v>43337</v>
      </c>
      <c r="K135" t="s">
        <v>21</v>
      </c>
      <c r="L135">
        <v>2018</v>
      </c>
      <c r="M135">
        <v>8771</v>
      </c>
      <c r="N135" s="8">
        <v>43350</v>
      </c>
      <c r="O135" s="8">
        <v>43355</v>
      </c>
      <c r="P135" s="2">
        <f>O135-J135</f>
        <v>18</v>
      </c>
      <c r="Q135" s="3">
        <f>P135*E135</f>
        <v>153270</v>
      </c>
      <c r="R135" t="s">
        <v>178</v>
      </c>
    </row>
    <row r="136" spans="1:18" ht="12.75">
      <c r="A136">
        <v>1</v>
      </c>
      <c r="B136" t="s">
        <v>114</v>
      </c>
      <c r="C136" t="s">
        <v>19</v>
      </c>
      <c r="D136">
        <v>2018</v>
      </c>
      <c r="E136">
        <v>8515</v>
      </c>
      <c r="F136" s="1">
        <v>12450</v>
      </c>
      <c r="G136" s="8">
        <v>43318</v>
      </c>
      <c r="H136" t="s">
        <v>177</v>
      </c>
      <c r="I136" s="8">
        <v>43307</v>
      </c>
      <c r="J136" s="8">
        <f>I136+30</f>
        <v>43337</v>
      </c>
      <c r="K136" t="s">
        <v>21</v>
      </c>
      <c r="L136">
        <v>2018</v>
      </c>
      <c r="M136">
        <v>8772</v>
      </c>
      <c r="N136" s="8">
        <v>43350</v>
      </c>
      <c r="O136" s="8">
        <v>43355</v>
      </c>
      <c r="P136" s="2">
        <f>O136-J136</f>
        <v>18</v>
      </c>
      <c r="Q136" s="3">
        <f>P136*E136</f>
        <v>153270</v>
      </c>
      <c r="R136" t="s">
        <v>178</v>
      </c>
    </row>
    <row r="137" spans="1:18" ht="12.75">
      <c r="A137">
        <v>1</v>
      </c>
      <c r="B137" t="s">
        <v>114</v>
      </c>
      <c r="C137" t="s">
        <v>19</v>
      </c>
      <c r="D137">
        <v>2018</v>
      </c>
      <c r="E137">
        <v>8515</v>
      </c>
      <c r="F137" s="1">
        <v>215.71</v>
      </c>
      <c r="G137" s="8">
        <v>43318</v>
      </c>
      <c r="H137" t="s">
        <v>177</v>
      </c>
      <c r="I137" s="8">
        <v>43307</v>
      </c>
      <c r="J137" s="8">
        <f>I137+30</f>
        <v>43337</v>
      </c>
      <c r="K137" t="s">
        <v>21</v>
      </c>
      <c r="L137">
        <v>2018</v>
      </c>
      <c r="M137">
        <v>8773</v>
      </c>
      <c r="N137" s="8">
        <v>43350</v>
      </c>
      <c r="O137" s="8">
        <v>43355</v>
      </c>
      <c r="P137" s="2">
        <f>O137-J137</f>
        <v>18</v>
      </c>
      <c r="Q137" s="3">
        <f>P137*E137</f>
        <v>153270</v>
      </c>
      <c r="R137" t="s">
        <v>178</v>
      </c>
    </row>
    <row r="138" spans="1:18" ht="12.75">
      <c r="A138">
        <v>1</v>
      </c>
      <c r="B138" t="s">
        <v>114</v>
      </c>
      <c r="C138" t="s">
        <v>19</v>
      </c>
      <c r="D138">
        <v>2018</v>
      </c>
      <c r="E138">
        <v>8515</v>
      </c>
      <c r="F138" s="1">
        <v>500</v>
      </c>
      <c r="G138" s="8">
        <v>43318</v>
      </c>
      <c r="H138" t="s">
        <v>177</v>
      </c>
      <c r="I138" s="8">
        <v>43307</v>
      </c>
      <c r="J138" s="8">
        <f>I138+30</f>
        <v>43337</v>
      </c>
      <c r="K138" t="s">
        <v>21</v>
      </c>
      <c r="L138">
        <v>2018</v>
      </c>
      <c r="M138">
        <v>8774</v>
      </c>
      <c r="N138" s="8">
        <v>43350</v>
      </c>
      <c r="O138" s="8">
        <v>43355</v>
      </c>
      <c r="P138" s="2">
        <f>O138-J138</f>
        <v>18</v>
      </c>
      <c r="Q138" s="3">
        <f>P138*E138</f>
        <v>153270</v>
      </c>
      <c r="R138" t="s">
        <v>178</v>
      </c>
    </row>
    <row r="139" spans="1:18" ht="12.75">
      <c r="A139">
        <v>1</v>
      </c>
      <c r="B139" t="s">
        <v>114</v>
      </c>
      <c r="C139" t="s">
        <v>19</v>
      </c>
      <c r="D139">
        <v>2018</v>
      </c>
      <c r="E139">
        <v>8515</v>
      </c>
      <c r="F139" s="1">
        <v>300</v>
      </c>
      <c r="G139" s="8">
        <v>43318</v>
      </c>
      <c r="H139" t="s">
        <v>177</v>
      </c>
      <c r="I139" s="8">
        <v>43307</v>
      </c>
      <c r="J139" s="8">
        <f>I139+30</f>
        <v>43337</v>
      </c>
      <c r="K139" t="s">
        <v>21</v>
      </c>
      <c r="L139">
        <v>2018</v>
      </c>
      <c r="M139">
        <v>8775</v>
      </c>
      <c r="N139" s="8">
        <v>43350</v>
      </c>
      <c r="O139" s="8">
        <v>43355</v>
      </c>
      <c r="P139" s="2">
        <f>O139-J139</f>
        <v>18</v>
      </c>
      <c r="Q139" s="3">
        <f>P139*E139</f>
        <v>153270</v>
      </c>
      <c r="R139" t="s">
        <v>178</v>
      </c>
    </row>
    <row r="140" spans="1:18" ht="12.75">
      <c r="A140">
        <v>1</v>
      </c>
      <c r="B140" t="s">
        <v>114</v>
      </c>
      <c r="C140" t="s">
        <v>19</v>
      </c>
      <c r="D140">
        <v>2018</v>
      </c>
      <c r="E140">
        <v>8515</v>
      </c>
      <c r="F140" s="1">
        <v>600</v>
      </c>
      <c r="G140" s="8">
        <v>43318</v>
      </c>
      <c r="H140" t="s">
        <v>177</v>
      </c>
      <c r="I140" s="8">
        <v>43307</v>
      </c>
      <c r="J140" s="8">
        <f>I140+30</f>
        <v>43337</v>
      </c>
      <c r="K140" t="s">
        <v>21</v>
      </c>
      <c r="L140">
        <v>2018</v>
      </c>
      <c r="M140">
        <v>8776</v>
      </c>
      <c r="N140" s="8">
        <v>43350</v>
      </c>
      <c r="O140" s="8">
        <v>43355</v>
      </c>
      <c r="P140" s="2">
        <f>O140-J140</f>
        <v>18</v>
      </c>
      <c r="Q140" s="3">
        <f>P140*E140</f>
        <v>153270</v>
      </c>
      <c r="R140" t="s">
        <v>178</v>
      </c>
    </row>
    <row r="141" spans="1:18" ht="12.75">
      <c r="A141">
        <v>1</v>
      </c>
      <c r="B141" t="s">
        <v>114</v>
      </c>
      <c r="C141" t="s">
        <v>19</v>
      </c>
      <c r="D141">
        <v>2018</v>
      </c>
      <c r="E141">
        <v>8515</v>
      </c>
      <c r="F141" s="1">
        <v>1300</v>
      </c>
      <c r="G141" s="8">
        <v>43318</v>
      </c>
      <c r="H141" t="s">
        <v>177</v>
      </c>
      <c r="I141" s="8">
        <v>43307</v>
      </c>
      <c r="J141" s="8">
        <f>I141+30</f>
        <v>43337</v>
      </c>
      <c r="K141" t="s">
        <v>21</v>
      </c>
      <c r="L141">
        <v>2018</v>
      </c>
      <c r="M141">
        <v>8777</v>
      </c>
      <c r="N141" s="8">
        <v>43350</v>
      </c>
      <c r="O141" s="8">
        <v>43355</v>
      </c>
      <c r="P141" s="2">
        <f>O141-J141</f>
        <v>18</v>
      </c>
      <c r="Q141" s="3">
        <f>P141*E141</f>
        <v>153270</v>
      </c>
      <c r="R141" t="s">
        <v>178</v>
      </c>
    </row>
    <row r="142" spans="1:18" ht="12.75">
      <c r="A142">
        <v>1</v>
      </c>
      <c r="B142" t="s">
        <v>114</v>
      </c>
      <c r="C142" t="s">
        <v>19</v>
      </c>
      <c r="D142">
        <v>2018</v>
      </c>
      <c r="E142">
        <v>8515</v>
      </c>
      <c r="F142" s="1">
        <v>1000</v>
      </c>
      <c r="G142" s="8">
        <v>43318</v>
      </c>
      <c r="H142" t="s">
        <v>177</v>
      </c>
      <c r="I142" s="8">
        <v>43307</v>
      </c>
      <c r="J142" s="8">
        <f>I142+30</f>
        <v>43337</v>
      </c>
      <c r="K142" t="s">
        <v>21</v>
      </c>
      <c r="L142">
        <v>2018</v>
      </c>
      <c r="M142">
        <v>8778</v>
      </c>
      <c r="N142" s="8">
        <v>43350</v>
      </c>
      <c r="O142" s="8">
        <v>43355</v>
      </c>
      <c r="P142" s="2">
        <f>O142-J142</f>
        <v>18</v>
      </c>
      <c r="Q142" s="3">
        <f>P142*E142</f>
        <v>153270</v>
      </c>
      <c r="R142" t="s">
        <v>178</v>
      </c>
    </row>
    <row r="143" spans="1:18" ht="12.75">
      <c r="A143">
        <v>1</v>
      </c>
      <c r="B143" t="s">
        <v>114</v>
      </c>
      <c r="C143" t="s">
        <v>19</v>
      </c>
      <c r="D143">
        <v>2018</v>
      </c>
      <c r="E143">
        <v>10078</v>
      </c>
      <c r="F143" s="1">
        <v>7313.96</v>
      </c>
      <c r="G143" s="8">
        <v>43341</v>
      </c>
      <c r="H143" t="s">
        <v>179</v>
      </c>
      <c r="I143" s="8">
        <v>43315</v>
      </c>
      <c r="J143" s="8">
        <f>I143+60</f>
        <v>43375</v>
      </c>
      <c r="K143" t="s">
        <v>21</v>
      </c>
      <c r="L143">
        <v>2018</v>
      </c>
      <c r="M143">
        <v>8801</v>
      </c>
      <c r="N143" s="8">
        <v>43354</v>
      </c>
      <c r="O143" s="8">
        <v>43355</v>
      </c>
      <c r="P143" s="2">
        <f>O143-J143</f>
        <v>-20</v>
      </c>
      <c r="Q143" s="3">
        <f>P143*E143</f>
        <v>-201560</v>
      </c>
      <c r="R143" t="s">
        <v>180</v>
      </c>
    </row>
    <row r="144" spans="1:18" ht="12.75">
      <c r="A144">
        <v>1</v>
      </c>
      <c r="B144" t="s">
        <v>114</v>
      </c>
      <c r="C144" t="s">
        <v>19</v>
      </c>
      <c r="D144">
        <v>2018</v>
      </c>
      <c r="E144">
        <v>10240</v>
      </c>
      <c r="F144" s="1">
        <v>732</v>
      </c>
      <c r="G144" s="8">
        <v>43348</v>
      </c>
      <c r="H144" t="s">
        <v>181</v>
      </c>
      <c r="I144" s="8">
        <v>43343</v>
      </c>
      <c r="J144" s="8">
        <f>I144+30</f>
        <v>43373</v>
      </c>
      <c r="K144" t="s">
        <v>21</v>
      </c>
      <c r="L144">
        <v>2018</v>
      </c>
      <c r="M144">
        <v>8814</v>
      </c>
      <c r="N144" s="8">
        <v>43355</v>
      </c>
      <c r="O144" s="8">
        <v>43361</v>
      </c>
      <c r="P144" s="2">
        <f>O144-J144</f>
        <v>-12</v>
      </c>
      <c r="Q144" s="3">
        <f>P144*E144</f>
        <v>-122880</v>
      </c>
      <c r="R144" t="s">
        <v>182</v>
      </c>
    </row>
    <row r="145" spans="1:18" ht="12.75">
      <c r="A145">
        <v>1</v>
      </c>
      <c r="B145" t="s">
        <v>114</v>
      </c>
      <c r="C145" t="s">
        <v>19</v>
      </c>
      <c r="D145">
        <v>2018</v>
      </c>
      <c r="E145">
        <v>7892</v>
      </c>
      <c r="F145" s="1">
        <v>95.16</v>
      </c>
      <c r="G145" s="8">
        <v>43305</v>
      </c>
      <c r="H145" t="s">
        <v>183</v>
      </c>
      <c r="I145" s="8">
        <v>43293</v>
      </c>
      <c r="J145" s="8">
        <v>43342</v>
      </c>
      <c r="K145" t="s">
        <v>21</v>
      </c>
      <c r="L145">
        <v>2018</v>
      </c>
      <c r="M145">
        <v>8870</v>
      </c>
      <c r="N145" s="8">
        <v>43360</v>
      </c>
      <c r="O145" s="8">
        <v>43361</v>
      </c>
      <c r="P145" s="2">
        <f>O145-J145</f>
        <v>19</v>
      </c>
      <c r="Q145" s="3">
        <f>P145*E145</f>
        <v>149948</v>
      </c>
      <c r="R145" t="s">
        <v>173</v>
      </c>
    </row>
    <row r="146" spans="1:18" ht="12.75">
      <c r="A146">
        <v>1</v>
      </c>
      <c r="B146" t="s">
        <v>114</v>
      </c>
      <c r="C146" t="s">
        <v>19</v>
      </c>
      <c r="D146">
        <v>2018</v>
      </c>
      <c r="E146">
        <v>7886</v>
      </c>
      <c r="F146" s="1">
        <v>75</v>
      </c>
      <c r="G146" s="8">
        <v>43305</v>
      </c>
      <c r="H146" t="s">
        <v>184</v>
      </c>
      <c r="I146" s="8">
        <v>43297</v>
      </c>
      <c r="J146" s="8">
        <f>I146+30</f>
        <v>43327</v>
      </c>
      <c r="K146" t="s">
        <v>21</v>
      </c>
      <c r="L146">
        <v>2018</v>
      </c>
      <c r="M146">
        <v>8871</v>
      </c>
      <c r="N146" s="8">
        <v>43360</v>
      </c>
      <c r="O146" s="8">
        <v>43361</v>
      </c>
      <c r="P146" s="2">
        <f>O146-J146</f>
        <v>34</v>
      </c>
      <c r="Q146" s="3">
        <f>P146*E146</f>
        <v>268124</v>
      </c>
      <c r="R146" t="s">
        <v>84</v>
      </c>
    </row>
    <row r="147" spans="1:18" ht="12.75">
      <c r="A147">
        <v>1</v>
      </c>
      <c r="B147" t="s">
        <v>114</v>
      </c>
      <c r="C147" t="s">
        <v>19</v>
      </c>
      <c r="D147">
        <v>2018</v>
      </c>
      <c r="E147">
        <v>10149</v>
      </c>
      <c r="F147" s="1">
        <v>198</v>
      </c>
      <c r="G147" s="8">
        <v>43343</v>
      </c>
      <c r="H147" t="s">
        <v>185</v>
      </c>
      <c r="I147" s="8">
        <v>43340</v>
      </c>
      <c r="J147" s="8">
        <f>I147+30</f>
        <v>43370</v>
      </c>
      <c r="K147" t="s">
        <v>21</v>
      </c>
      <c r="L147">
        <v>2018</v>
      </c>
      <c r="M147">
        <v>9347</v>
      </c>
      <c r="N147" s="8">
        <v>43367</v>
      </c>
      <c r="O147" s="8">
        <v>43367</v>
      </c>
      <c r="P147" s="2">
        <f>O147-J147</f>
        <v>-3</v>
      </c>
      <c r="Q147" s="3">
        <f>P147*E147</f>
        <v>-30447</v>
      </c>
      <c r="R147" t="s">
        <v>63</v>
      </c>
    </row>
    <row r="148" spans="1:18" ht="12.75">
      <c r="A148">
        <v>1</v>
      </c>
      <c r="B148" t="s">
        <v>114</v>
      </c>
      <c r="C148" t="s">
        <v>19</v>
      </c>
      <c r="D148">
        <v>2018</v>
      </c>
      <c r="E148">
        <v>10604</v>
      </c>
      <c r="F148" s="1">
        <v>2490</v>
      </c>
      <c r="G148" s="8">
        <v>43362</v>
      </c>
      <c r="H148" t="s">
        <v>186</v>
      </c>
      <c r="I148" s="8">
        <v>43357</v>
      </c>
      <c r="J148" s="8">
        <f>I148+30</f>
        <v>43387</v>
      </c>
      <c r="K148" t="s">
        <v>21</v>
      </c>
      <c r="L148">
        <v>2018</v>
      </c>
      <c r="M148">
        <v>9350</v>
      </c>
      <c r="N148" s="8">
        <v>43367</v>
      </c>
      <c r="O148" s="8">
        <v>43367</v>
      </c>
      <c r="P148" s="2">
        <f>O148-J148</f>
        <v>-20</v>
      </c>
      <c r="Q148" s="3">
        <f>P148*E148</f>
        <v>-212080</v>
      </c>
      <c r="R148" t="s">
        <v>187</v>
      </c>
    </row>
    <row r="149" spans="1:18" ht="12.75">
      <c r="A149">
        <v>1</v>
      </c>
      <c r="B149" t="s">
        <v>114</v>
      </c>
      <c r="C149" t="s">
        <v>19</v>
      </c>
      <c r="D149">
        <v>2018</v>
      </c>
      <c r="E149">
        <v>10604</v>
      </c>
      <c r="F149" s="1">
        <v>1229.78</v>
      </c>
      <c r="G149" s="8">
        <v>43362</v>
      </c>
      <c r="H149" t="s">
        <v>186</v>
      </c>
      <c r="I149" s="8">
        <v>43357</v>
      </c>
      <c r="J149" s="8">
        <f>I149+30</f>
        <v>43387</v>
      </c>
      <c r="K149" t="s">
        <v>21</v>
      </c>
      <c r="L149">
        <v>2018</v>
      </c>
      <c r="M149">
        <v>9351</v>
      </c>
      <c r="N149" s="8">
        <v>43367</v>
      </c>
      <c r="O149" s="8">
        <v>43367</v>
      </c>
      <c r="P149" s="2">
        <f>O149-J149</f>
        <v>-20</v>
      </c>
      <c r="Q149" s="3">
        <f>P149*E149</f>
        <v>-212080</v>
      </c>
      <c r="R149" t="s">
        <v>187</v>
      </c>
    </row>
    <row r="150" spans="1:18" ht="12.75">
      <c r="A150">
        <v>1</v>
      </c>
      <c r="B150" t="s">
        <v>114</v>
      </c>
      <c r="C150" t="s">
        <v>19</v>
      </c>
      <c r="D150">
        <v>2018</v>
      </c>
      <c r="E150">
        <v>10361</v>
      </c>
      <c r="F150" s="1">
        <v>2125.24</v>
      </c>
      <c r="G150" s="8">
        <v>43356</v>
      </c>
      <c r="H150" t="s">
        <v>188</v>
      </c>
      <c r="I150" s="8">
        <v>43333</v>
      </c>
      <c r="J150" s="8">
        <f>I150+60</f>
        <v>43393</v>
      </c>
      <c r="K150" t="s">
        <v>21</v>
      </c>
      <c r="L150">
        <v>2018</v>
      </c>
      <c r="M150">
        <v>9382</v>
      </c>
      <c r="N150" s="8">
        <v>43368</v>
      </c>
      <c r="O150" s="8">
        <v>43369</v>
      </c>
      <c r="P150" s="2">
        <f>O150-J150</f>
        <v>-24</v>
      </c>
      <c r="Q150" s="3">
        <f>P150*E150</f>
        <v>-248664</v>
      </c>
      <c r="R150" t="s">
        <v>134</v>
      </c>
    </row>
    <row r="151" spans="1:18" ht="12.75">
      <c r="A151">
        <v>1</v>
      </c>
      <c r="B151" t="s">
        <v>114</v>
      </c>
      <c r="C151" t="s">
        <v>19</v>
      </c>
      <c r="D151">
        <v>2018</v>
      </c>
      <c r="E151">
        <v>10334</v>
      </c>
      <c r="F151" s="1">
        <v>169.9</v>
      </c>
      <c r="G151" s="8">
        <v>43356</v>
      </c>
      <c r="H151" t="s">
        <v>189</v>
      </c>
      <c r="I151" s="8">
        <v>43343</v>
      </c>
      <c r="J151" s="8">
        <f>I151+30</f>
        <v>43373</v>
      </c>
      <c r="K151" t="s">
        <v>21</v>
      </c>
      <c r="L151">
        <v>2018</v>
      </c>
      <c r="M151">
        <v>9383</v>
      </c>
      <c r="N151" s="8">
        <v>43368</v>
      </c>
      <c r="O151" s="8">
        <v>43369</v>
      </c>
      <c r="P151" s="2">
        <f>O151-J151</f>
        <v>-4</v>
      </c>
      <c r="Q151" s="3">
        <f>P151*E151</f>
        <v>-41336</v>
      </c>
      <c r="R151" t="s">
        <v>190</v>
      </c>
    </row>
    <row r="152" spans="1:18" ht="12.75">
      <c r="A152">
        <v>1</v>
      </c>
      <c r="B152" t="s">
        <v>114</v>
      </c>
      <c r="C152" t="s">
        <v>19</v>
      </c>
      <c r="D152">
        <v>2018</v>
      </c>
      <c r="E152">
        <v>10335</v>
      </c>
      <c r="F152" s="1">
        <v>58.9</v>
      </c>
      <c r="G152" s="8">
        <v>43356</v>
      </c>
      <c r="H152" t="s">
        <v>191</v>
      </c>
      <c r="I152" s="8">
        <v>43343</v>
      </c>
      <c r="J152" s="8">
        <f>I152+30</f>
        <v>43373</v>
      </c>
      <c r="K152" t="s">
        <v>21</v>
      </c>
      <c r="L152">
        <v>2018</v>
      </c>
      <c r="M152">
        <v>9383</v>
      </c>
      <c r="N152" s="8">
        <v>43368</v>
      </c>
      <c r="O152" s="8">
        <v>43369</v>
      </c>
      <c r="P152" s="2">
        <f>O152-J152</f>
        <v>-4</v>
      </c>
      <c r="Q152" s="3">
        <f>P152*E152</f>
        <v>-41340</v>
      </c>
      <c r="R152" t="s">
        <v>190</v>
      </c>
    </row>
    <row r="153" spans="1:18" ht="12.75">
      <c r="A153">
        <v>1</v>
      </c>
      <c r="B153" t="s">
        <v>192</v>
      </c>
      <c r="C153" t="s">
        <v>19</v>
      </c>
      <c r="D153">
        <v>2018</v>
      </c>
      <c r="E153">
        <v>6958</v>
      </c>
      <c r="F153" s="1">
        <v>129.32</v>
      </c>
      <c r="G153" s="8">
        <v>43252</v>
      </c>
      <c r="H153" t="s">
        <v>193</v>
      </c>
      <c r="I153" s="8">
        <v>43246</v>
      </c>
      <c r="J153" s="8">
        <f>I153+30</f>
        <v>43276</v>
      </c>
      <c r="K153" t="s">
        <v>21</v>
      </c>
      <c r="L153">
        <v>2018</v>
      </c>
      <c r="M153">
        <v>6568</v>
      </c>
      <c r="N153" s="8">
        <v>43283</v>
      </c>
      <c r="O153" s="8">
        <v>43287</v>
      </c>
      <c r="P153" s="2">
        <f>O153-J153</f>
        <v>11</v>
      </c>
      <c r="Q153" s="3">
        <f>P153*E153</f>
        <v>76538</v>
      </c>
      <c r="R153" t="s">
        <v>194</v>
      </c>
    </row>
    <row r="154" spans="1:18" ht="12.75">
      <c r="A154">
        <v>1</v>
      </c>
      <c r="B154" t="s">
        <v>192</v>
      </c>
      <c r="C154" t="s">
        <v>19</v>
      </c>
      <c r="D154">
        <v>2018</v>
      </c>
      <c r="E154">
        <v>6959</v>
      </c>
      <c r="F154" s="1">
        <v>129.32</v>
      </c>
      <c r="G154" s="8">
        <v>43252</v>
      </c>
      <c r="H154" t="s">
        <v>143</v>
      </c>
      <c r="I154" s="8">
        <v>43246</v>
      </c>
      <c r="J154" s="8">
        <f>I154+30</f>
        <v>43276</v>
      </c>
      <c r="K154" t="s">
        <v>21</v>
      </c>
      <c r="L154">
        <v>2018</v>
      </c>
      <c r="M154">
        <v>6569</v>
      </c>
      <c r="N154" s="8">
        <v>43283</v>
      </c>
      <c r="O154" s="8">
        <v>43287</v>
      </c>
      <c r="P154" s="2">
        <f>O154-J154</f>
        <v>11</v>
      </c>
      <c r="Q154" s="3">
        <f>P154*E154</f>
        <v>76549</v>
      </c>
      <c r="R154" t="s">
        <v>194</v>
      </c>
    </row>
    <row r="155" spans="1:18" ht="12.75">
      <c r="A155">
        <v>1</v>
      </c>
      <c r="B155" t="s">
        <v>192</v>
      </c>
      <c r="C155" t="s">
        <v>19</v>
      </c>
      <c r="D155">
        <v>2018</v>
      </c>
      <c r="E155">
        <v>7412</v>
      </c>
      <c r="F155" s="1">
        <v>183</v>
      </c>
      <c r="G155" s="8">
        <v>43265</v>
      </c>
      <c r="H155" t="s">
        <v>195</v>
      </c>
      <c r="I155" s="8">
        <v>43251</v>
      </c>
      <c r="J155" s="8">
        <f>I155+30</f>
        <v>43281</v>
      </c>
      <c r="K155" t="s">
        <v>21</v>
      </c>
      <c r="L155">
        <v>2018</v>
      </c>
      <c r="M155">
        <v>6571</v>
      </c>
      <c r="N155" s="8">
        <v>43283</v>
      </c>
      <c r="O155" s="8">
        <v>43287</v>
      </c>
      <c r="P155" s="2">
        <f>O155-J155</f>
        <v>6</v>
      </c>
      <c r="Q155" s="3">
        <f>P155*E155</f>
        <v>44472</v>
      </c>
      <c r="R155" t="s">
        <v>196</v>
      </c>
    </row>
    <row r="156" spans="1:18" ht="12.75">
      <c r="A156">
        <v>1</v>
      </c>
      <c r="B156" t="s">
        <v>192</v>
      </c>
      <c r="C156" t="s">
        <v>19</v>
      </c>
      <c r="D156">
        <v>2018</v>
      </c>
      <c r="E156">
        <v>7461</v>
      </c>
      <c r="F156" s="1">
        <v>4148</v>
      </c>
      <c r="G156" s="8">
        <v>43265</v>
      </c>
      <c r="H156" t="s">
        <v>197</v>
      </c>
      <c r="I156" s="8">
        <v>43263</v>
      </c>
      <c r="J156" s="8">
        <f>I156+30</f>
        <v>43293</v>
      </c>
      <c r="K156" t="s">
        <v>21</v>
      </c>
      <c r="L156">
        <v>2018</v>
      </c>
      <c r="M156">
        <v>6572</v>
      </c>
      <c r="N156" s="8">
        <v>43283</v>
      </c>
      <c r="O156" s="8">
        <v>43287</v>
      </c>
      <c r="P156" s="2">
        <f>O156-J156</f>
        <v>-6</v>
      </c>
      <c r="Q156" s="3">
        <f>P156*E156</f>
        <v>-44766</v>
      </c>
      <c r="R156" t="s">
        <v>198</v>
      </c>
    </row>
    <row r="157" spans="1:18" ht="12.75">
      <c r="A157">
        <v>1</v>
      </c>
      <c r="B157" t="s">
        <v>192</v>
      </c>
      <c r="C157" t="s">
        <v>19</v>
      </c>
      <c r="D157">
        <v>2018</v>
      </c>
      <c r="E157">
        <v>5982</v>
      </c>
      <c r="F157" s="1">
        <v>176.9</v>
      </c>
      <c r="G157" s="8">
        <v>43223</v>
      </c>
      <c r="H157" t="s">
        <v>199</v>
      </c>
      <c r="I157" s="8">
        <v>43220</v>
      </c>
      <c r="J157" s="8">
        <f>I157+30</f>
        <v>43250</v>
      </c>
      <c r="K157" t="s">
        <v>21</v>
      </c>
      <c r="L157">
        <v>2018</v>
      </c>
      <c r="M157">
        <v>6591</v>
      </c>
      <c r="N157" s="8">
        <v>43284</v>
      </c>
      <c r="O157" s="8">
        <v>43294</v>
      </c>
      <c r="P157" s="2">
        <f>O157-J157</f>
        <v>44</v>
      </c>
      <c r="Q157" s="3">
        <f>P157*E157</f>
        <v>263208</v>
      </c>
      <c r="R157" t="s">
        <v>152</v>
      </c>
    </row>
    <row r="158" spans="1:18" ht="12.75">
      <c r="A158">
        <v>1</v>
      </c>
      <c r="B158" t="s">
        <v>192</v>
      </c>
      <c r="C158" t="s">
        <v>19</v>
      </c>
      <c r="D158">
        <v>2018</v>
      </c>
      <c r="E158">
        <v>7423</v>
      </c>
      <c r="F158" s="1">
        <v>1066.43</v>
      </c>
      <c r="G158" s="8">
        <v>43265</v>
      </c>
      <c r="H158" t="s">
        <v>200</v>
      </c>
      <c r="I158" s="8">
        <v>43251</v>
      </c>
      <c r="J158" s="8">
        <f>I158+30</f>
        <v>43281</v>
      </c>
      <c r="K158" t="s">
        <v>21</v>
      </c>
      <c r="L158">
        <v>2018</v>
      </c>
      <c r="M158">
        <v>6592</v>
      </c>
      <c r="N158" s="8">
        <v>43284</v>
      </c>
      <c r="O158" s="8">
        <v>43287</v>
      </c>
      <c r="P158" s="2">
        <f>O158-J158</f>
        <v>6</v>
      </c>
      <c r="Q158" s="3">
        <f>P158*E158</f>
        <v>44538</v>
      </c>
      <c r="R158" t="s">
        <v>201</v>
      </c>
    </row>
    <row r="159" spans="1:18" ht="12.75">
      <c r="A159">
        <v>1</v>
      </c>
      <c r="B159" t="s">
        <v>192</v>
      </c>
      <c r="C159" t="s">
        <v>19</v>
      </c>
      <c r="D159">
        <v>2018</v>
      </c>
      <c r="E159">
        <v>7507</v>
      </c>
      <c r="F159" s="1">
        <v>512.4</v>
      </c>
      <c r="G159" s="8">
        <v>43271</v>
      </c>
      <c r="H159" t="s">
        <v>202</v>
      </c>
      <c r="I159" s="8">
        <v>43259</v>
      </c>
      <c r="J159" s="8">
        <f>I159+30</f>
        <v>43289</v>
      </c>
      <c r="K159" t="s">
        <v>21</v>
      </c>
      <c r="L159">
        <v>2018</v>
      </c>
      <c r="M159">
        <v>6597</v>
      </c>
      <c r="N159" s="8">
        <v>43284</v>
      </c>
      <c r="O159" s="8">
        <v>43287</v>
      </c>
      <c r="P159" s="2">
        <f>O159-J159</f>
        <v>-2</v>
      </c>
      <c r="Q159" s="3">
        <f>P159*E159</f>
        <v>-15014</v>
      </c>
      <c r="R159" t="s">
        <v>203</v>
      </c>
    </row>
    <row r="160" spans="1:18" ht="12.75">
      <c r="A160">
        <v>1</v>
      </c>
      <c r="B160" t="s">
        <v>192</v>
      </c>
      <c r="C160" t="s">
        <v>19</v>
      </c>
      <c r="D160">
        <v>2018</v>
      </c>
      <c r="E160">
        <v>7511</v>
      </c>
      <c r="F160" s="1">
        <v>707.6</v>
      </c>
      <c r="G160" s="8">
        <v>43271</v>
      </c>
      <c r="H160" t="s">
        <v>204</v>
      </c>
      <c r="I160" s="8">
        <v>43269</v>
      </c>
      <c r="J160" s="8">
        <f>I160+30</f>
        <v>43299</v>
      </c>
      <c r="K160" t="s">
        <v>21</v>
      </c>
      <c r="L160">
        <v>2018</v>
      </c>
      <c r="M160">
        <v>6598</v>
      </c>
      <c r="N160" s="8">
        <v>43284</v>
      </c>
      <c r="O160" s="8">
        <v>43287</v>
      </c>
      <c r="P160" s="2">
        <f>O160-J160</f>
        <v>-12</v>
      </c>
      <c r="Q160" s="3">
        <f>P160*E160</f>
        <v>-90132</v>
      </c>
      <c r="R160" t="s">
        <v>190</v>
      </c>
    </row>
    <row r="161" spans="1:18" ht="12.75">
      <c r="A161">
        <v>1</v>
      </c>
      <c r="B161" t="s">
        <v>192</v>
      </c>
      <c r="C161" t="s">
        <v>19</v>
      </c>
      <c r="D161">
        <v>2018</v>
      </c>
      <c r="E161">
        <v>7348</v>
      </c>
      <c r="F161" s="1">
        <v>3500</v>
      </c>
      <c r="G161" s="8">
        <v>43258</v>
      </c>
      <c r="H161" t="s">
        <v>205</v>
      </c>
      <c r="I161" s="8">
        <v>43245</v>
      </c>
      <c r="J161" s="8">
        <f>I161+30</f>
        <v>43275</v>
      </c>
      <c r="K161" t="s">
        <v>21</v>
      </c>
      <c r="L161">
        <v>2018</v>
      </c>
      <c r="M161">
        <v>6599</v>
      </c>
      <c r="N161" s="8">
        <v>43284</v>
      </c>
      <c r="O161" s="8">
        <v>43287</v>
      </c>
      <c r="P161" s="2">
        <f>O161-J161</f>
        <v>12</v>
      </c>
      <c r="Q161" s="3">
        <f>P161*E161</f>
        <v>88176</v>
      </c>
      <c r="R161" t="s">
        <v>206</v>
      </c>
    </row>
    <row r="162" spans="1:18" ht="12.75">
      <c r="A162">
        <v>1</v>
      </c>
      <c r="B162" t="s">
        <v>192</v>
      </c>
      <c r="C162" t="s">
        <v>19</v>
      </c>
      <c r="D162">
        <v>2018</v>
      </c>
      <c r="E162">
        <v>7024</v>
      </c>
      <c r="F162" s="1">
        <v>2520</v>
      </c>
      <c r="G162" s="8">
        <v>43255</v>
      </c>
      <c r="H162" t="s">
        <v>207</v>
      </c>
      <c r="I162" s="8">
        <v>43253</v>
      </c>
      <c r="J162" s="8">
        <f>I162+30</f>
        <v>43283</v>
      </c>
      <c r="K162" t="s">
        <v>21</v>
      </c>
      <c r="L162">
        <v>2018</v>
      </c>
      <c r="M162">
        <v>6607</v>
      </c>
      <c r="N162" s="8">
        <v>43284</v>
      </c>
      <c r="O162" s="8">
        <v>43287</v>
      </c>
      <c r="P162" s="2">
        <f>O162-J162</f>
        <v>4</v>
      </c>
      <c r="Q162" s="3">
        <f>P162*E162</f>
        <v>28096</v>
      </c>
      <c r="R162" t="s">
        <v>208</v>
      </c>
    </row>
    <row r="163" spans="1:18" ht="12.75">
      <c r="A163">
        <v>1</v>
      </c>
      <c r="B163" t="s">
        <v>192</v>
      </c>
      <c r="C163" t="s">
        <v>19</v>
      </c>
      <c r="D163">
        <v>2018</v>
      </c>
      <c r="E163">
        <v>7025</v>
      </c>
      <c r="F163" s="1">
        <v>2167.2</v>
      </c>
      <c r="G163" s="8">
        <v>43255</v>
      </c>
      <c r="H163" t="s">
        <v>209</v>
      </c>
      <c r="I163" s="8">
        <v>43253</v>
      </c>
      <c r="J163" s="8">
        <f>I163+30</f>
        <v>43283</v>
      </c>
      <c r="K163" t="s">
        <v>21</v>
      </c>
      <c r="L163">
        <v>2018</v>
      </c>
      <c r="M163">
        <v>6607</v>
      </c>
      <c r="N163" s="8">
        <v>43284</v>
      </c>
      <c r="O163" s="8">
        <v>43287</v>
      </c>
      <c r="P163" s="2">
        <f>O163-J163</f>
        <v>4</v>
      </c>
      <c r="Q163" s="3">
        <f>P163*E163</f>
        <v>28100</v>
      </c>
      <c r="R163" t="s">
        <v>208</v>
      </c>
    </row>
    <row r="164" spans="1:18" ht="12.75">
      <c r="A164">
        <v>1</v>
      </c>
      <c r="B164" t="s">
        <v>192</v>
      </c>
      <c r="C164" t="s">
        <v>19</v>
      </c>
      <c r="D164">
        <v>2018</v>
      </c>
      <c r="E164">
        <v>1974</v>
      </c>
      <c r="F164" s="1">
        <v>14925.48</v>
      </c>
      <c r="G164" s="8">
        <v>43161</v>
      </c>
      <c r="H164" t="s">
        <v>210</v>
      </c>
      <c r="I164" s="8">
        <v>43096</v>
      </c>
      <c r="J164" s="8">
        <f>I164+60</f>
        <v>43156</v>
      </c>
      <c r="K164" t="s">
        <v>21</v>
      </c>
      <c r="L164">
        <v>2018</v>
      </c>
      <c r="M164">
        <v>6608</v>
      </c>
      <c r="N164" s="8">
        <v>43284</v>
      </c>
      <c r="O164" s="8">
        <v>43305</v>
      </c>
      <c r="P164" s="2">
        <f>O164-J164</f>
        <v>149</v>
      </c>
      <c r="Q164" s="3">
        <f>P164*E164</f>
        <v>294126</v>
      </c>
      <c r="R164" t="s">
        <v>211</v>
      </c>
    </row>
    <row r="165" spans="1:18" ht="12.75">
      <c r="A165">
        <v>1</v>
      </c>
      <c r="B165" t="s">
        <v>192</v>
      </c>
      <c r="C165" t="s">
        <v>19</v>
      </c>
      <c r="D165">
        <v>2018</v>
      </c>
      <c r="E165">
        <v>1974</v>
      </c>
      <c r="F165" s="1">
        <v>3217.96</v>
      </c>
      <c r="G165" s="8">
        <v>43161</v>
      </c>
      <c r="H165" t="s">
        <v>210</v>
      </c>
      <c r="I165" s="8">
        <v>43096</v>
      </c>
      <c r="J165" s="8">
        <f>I165+60</f>
        <v>43156</v>
      </c>
      <c r="K165" t="s">
        <v>21</v>
      </c>
      <c r="L165">
        <v>2018</v>
      </c>
      <c r="M165">
        <v>6609</v>
      </c>
      <c r="N165" s="8">
        <v>43284</v>
      </c>
      <c r="O165" s="8">
        <v>43305</v>
      </c>
      <c r="P165" s="2">
        <f>O165-J165</f>
        <v>149</v>
      </c>
      <c r="Q165" s="3">
        <f>P165*E165</f>
        <v>294126</v>
      </c>
      <c r="R165" t="s">
        <v>211</v>
      </c>
    </row>
    <row r="166" spans="1:18" ht="12.75">
      <c r="A166">
        <v>1</v>
      </c>
      <c r="B166" t="s">
        <v>192</v>
      </c>
      <c r="C166" t="s">
        <v>19</v>
      </c>
      <c r="D166">
        <v>2018</v>
      </c>
      <c r="E166">
        <v>7429</v>
      </c>
      <c r="F166" s="1">
        <v>12181.36</v>
      </c>
      <c r="G166" s="8">
        <v>43265</v>
      </c>
      <c r="H166" t="s">
        <v>212</v>
      </c>
      <c r="I166" s="8">
        <v>43263</v>
      </c>
      <c r="J166" s="8">
        <f>I166+30</f>
        <v>43293</v>
      </c>
      <c r="K166" t="s">
        <v>21</v>
      </c>
      <c r="L166">
        <v>2018</v>
      </c>
      <c r="M166">
        <v>6610</v>
      </c>
      <c r="N166" s="8">
        <v>43284</v>
      </c>
      <c r="O166" s="8">
        <v>43287</v>
      </c>
      <c r="P166" s="2">
        <f>O166-J166</f>
        <v>-6</v>
      </c>
      <c r="Q166" s="3">
        <f>P166*E166</f>
        <v>-44574</v>
      </c>
      <c r="R166" t="s">
        <v>213</v>
      </c>
    </row>
    <row r="167" spans="1:18" ht="12.75">
      <c r="A167">
        <v>1</v>
      </c>
      <c r="B167" t="s">
        <v>192</v>
      </c>
      <c r="C167" t="s">
        <v>19</v>
      </c>
      <c r="D167">
        <v>2018</v>
      </c>
      <c r="E167">
        <v>6201</v>
      </c>
      <c r="F167" s="1">
        <v>1100.04</v>
      </c>
      <c r="G167" s="8">
        <v>43235</v>
      </c>
      <c r="H167" t="s">
        <v>214</v>
      </c>
      <c r="I167" s="8">
        <v>43220</v>
      </c>
      <c r="J167" s="8">
        <f>I167+60</f>
        <v>43280</v>
      </c>
      <c r="K167" t="s">
        <v>21</v>
      </c>
      <c r="L167">
        <v>2018</v>
      </c>
      <c r="M167">
        <v>6611</v>
      </c>
      <c r="N167" s="8">
        <v>43284</v>
      </c>
      <c r="O167" s="8">
        <v>43287</v>
      </c>
      <c r="P167" s="2">
        <f>O167-J167</f>
        <v>7</v>
      </c>
      <c r="Q167" s="3">
        <f>P167*E167</f>
        <v>43407</v>
      </c>
      <c r="R167" t="s">
        <v>215</v>
      </c>
    </row>
    <row r="168" spans="1:18" ht="12.75">
      <c r="A168">
        <v>1</v>
      </c>
      <c r="B168" t="s">
        <v>192</v>
      </c>
      <c r="C168" t="s">
        <v>19</v>
      </c>
      <c r="D168">
        <v>2018</v>
      </c>
      <c r="E168">
        <v>6202</v>
      </c>
      <c r="F168" s="1">
        <v>673.31</v>
      </c>
      <c r="G168" s="8">
        <v>43235</v>
      </c>
      <c r="H168" t="s">
        <v>216</v>
      </c>
      <c r="I168" s="8">
        <v>43220</v>
      </c>
      <c r="J168" s="8">
        <f>I168+60</f>
        <v>43280</v>
      </c>
      <c r="K168" t="s">
        <v>21</v>
      </c>
      <c r="L168">
        <v>2018</v>
      </c>
      <c r="M168">
        <v>6612</v>
      </c>
      <c r="N168" s="8">
        <v>43284</v>
      </c>
      <c r="O168" s="8">
        <v>43287</v>
      </c>
      <c r="P168" s="2">
        <f>O168-J168</f>
        <v>7</v>
      </c>
      <c r="Q168" s="3">
        <f>P168*E168</f>
        <v>43414</v>
      </c>
      <c r="R168" t="s">
        <v>215</v>
      </c>
    </row>
    <row r="169" spans="1:18" ht="12.75">
      <c r="A169">
        <v>1</v>
      </c>
      <c r="B169" t="s">
        <v>192</v>
      </c>
      <c r="C169" t="s">
        <v>19</v>
      </c>
      <c r="D169">
        <v>2018</v>
      </c>
      <c r="E169">
        <v>6203</v>
      </c>
      <c r="F169" s="1">
        <v>780.26</v>
      </c>
      <c r="G169" s="8">
        <v>43235</v>
      </c>
      <c r="H169" t="s">
        <v>217</v>
      </c>
      <c r="I169" s="8">
        <v>43220</v>
      </c>
      <c r="J169" s="8">
        <f>I169+60</f>
        <v>43280</v>
      </c>
      <c r="K169" t="s">
        <v>21</v>
      </c>
      <c r="L169">
        <v>2018</v>
      </c>
      <c r="M169">
        <v>6613</v>
      </c>
      <c r="N169" s="8">
        <v>43284</v>
      </c>
      <c r="O169" s="8">
        <v>43287</v>
      </c>
      <c r="P169" s="2">
        <f>O169-J169</f>
        <v>7</v>
      </c>
      <c r="Q169" s="3">
        <f>P169*E169</f>
        <v>43421</v>
      </c>
      <c r="R169" t="s">
        <v>215</v>
      </c>
    </row>
    <row r="170" spans="1:18" ht="12.75">
      <c r="A170">
        <v>1</v>
      </c>
      <c r="B170" t="s">
        <v>192</v>
      </c>
      <c r="C170" t="s">
        <v>19</v>
      </c>
      <c r="D170">
        <v>2018</v>
      </c>
      <c r="E170">
        <v>6204</v>
      </c>
      <c r="F170" s="1">
        <v>2087.41</v>
      </c>
      <c r="G170" s="8">
        <v>43235</v>
      </c>
      <c r="H170" t="s">
        <v>218</v>
      </c>
      <c r="I170" s="8">
        <v>43220</v>
      </c>
      <c r="J170" s="8">
        <f>I170+60</f>
        <v>43280</v>
      </c>
      <c r="K170" t="s">
        <v>21</v>
      </c>
      <c r="L170">
        <v>2018</v>
      </c>
      <c r="M170">
        <v>6614</v>
      </c>
      <c r="N170" s="8">
        <v>43284</v>
      </c>
      <c r="O170" s="8">
        <v>43287</v>
      </c>
      <c r="P170" s="2">
        <f>O170-J170</f>
        <v>7</v>
      </c>
      <c r="Q170" s="3">
        <f>P170*E170</f>
        <v>43428</v>
      </c>
      <c r="R170" t="s">
        <v>215</v>
      </c>
    </row>
    <row r="171" spans="1:18" ht="12.75">
      <c r="A171">
        <v>1</v>
      </c>
      <c r="B171" t="s">
        <v>192</v>
      </c>
      <c r="C171" t="s">
        <v>19</v>
      </c>
      <c r="D171">
        <v>2018</v>
      </c>
      <c r="E171">
        <v>6205</v>
      </c>
      <c r="F171" s="1">
        <v>121.77</v>
      </c>
      <c r="G171" s="8">
        <v>43235</v>
      </c>
      <c r="H171" t="s">
        <v>219</v>
      </c>
      <c r="I171" s="8">
        <v>43220</v>
      </c>
      <c r="J171" s="8">
        <f>I171+60</f>
        <v>43280</v>
      </c>
      <c r="K171" t="s">
        <v>21</v>
      </c>
      <c r="L171">
        <v>2018</v>
      </c>
      <c r="M171">
        <v>6615</v>
      </c>
      <c r="N171" s="8">
        <v>43284</v>
      </c>
      <c r="O171" s="8">
        <v>43287</v>
      </c>
      <c r="P171" s="2">
        <f>O171-J171</f>
        <v>7</v>
      </c>
      <c r="Q171" s="3">
        <f>P171*E171</f>
        <v>43435</v>
      </c>
      <c r="R171" t="s">
        <v>215</v>
      </c>
    </row>
    <row r="172" spans="1:18" ht="12.75">
      <c r="A172">
        <v>1</v>
      </c>
      <c r="B172" t="s">
        <v>192</v>
      </c>
      <c r="C172" t="s">
        <v>19</v>
      </c>
      <c r="D172">
        <v>2018</v>
      </c>
      <c r="E172">
        <v>6206</v>
      </c>
      <c r="F172" s="1">
        <v>767.25</v>
      </c>
      <c r="G172" s="8">
        <v>43235</v>
      </c>
      <c r="H172" t="s">
        <v>220</v>
      </c>
      <c r="I172" s="8">
        <v>43220</v>
      </c>
      <c r="J172" s="8">
        <f>I172+60</f>
        <v>43280</v>
      </c>
      <c r="K172" t="s">
        <v>21</v>
      </c>
      <c r="L172">
        <v>2018</v>
      </c>
      <c r="M172">
        <v>6616</v>
      </c>
      <c r="N172" s="8">
        <v>43284</v>
      </c>
      <c r="O172" s="8">
        <v>43287</v>
      </c>
      <c r="P172" s="2">
        <f>O172-J172</f>
        <v>7</v>
      </c>
      <c r="Q172" s="3">
        <f>P172*E172</f>
        <v>43442</v>
      </c>
      <c r="R172" t="s">
        <v>215</v>
      </c>
    </row>
    <row r="173" spans="1:18" ht="12.75">
      <c r="A173">
        <v>1</v>
      </c>
      <c r="B173" t="s">
        <v>192</v>
      </c>
      <c r="C173" t="s">
        <v>19</v>
      </c>
      <c r="D173">
        <v>2018</v>
      </c>
      <c r="E173">
        <v>6213</v>
      </c>
      <c r="F173" s="1">
        <v>3957.59</v>
      </c>
      <c r="G173" s="8">
        <v>43235</v>
      </c>
      <c r="H173" t="s">
        <v>221</v>
      </c>
      <c r="I173" s="8">
        <v>43220</v>
      </c>
      <c r="J173" s="8">
        <f>I173+60</f>
        <v>43280</v>
      </c>
      <c r="K173" t="s">
        <v>21</v>
      </c>
      <c r="L173">
        <v>2018</v>
      </c>
      <c r="M173">
        <v>6617</v>
      </c>
      <c r="N173" s="8">
        <v>43284</v>
      </c>
      <c r="O173" s="8">
        <v>43287</v>
      </c>
      <c r="P173" s="2">
        <f>O173-J173</f>
        <v>7</v>
      </c>
      <c r="Q173" s="3">
        <f>P173*E173</f>
        <v>43491</v>
      </c>
      <c r="R173" t="s">
        <v>215</v>
      </c>
    </row>
    <row r="174" spans="1:18" ht="12.75">
      <c r="A174">
        <v>1</v>
      </c>
      <c r="B174" t="s">
        <v>192</v>
      </c>
      <c r="C174" t="s">
        <v>19</v>
      </c>
      <c r="D174">
        <v>2018</v>
      </c>
      <c r="E174">
        <v>6214</v>
      </c>
      <c r="F174" s="1">
        <v>412.81</v>
      </c>
      <c r="G174" s="8">
        <v>43235</v>
      </c>
      <c r="H174" t="s">
        <v>222</v>
      </c>
      <c r="I174" s="8">
        <v>43220</v>
      </c>
      <c r="J174" s="8">
        <f>I174+60</f>
        <v>43280</v>
      </c>
      <c r="K174" t="s">
        <v>21</v>
      </c>
      <c r="L174">
        <v>2018</v>
      </c>
      <c r="M174">
        <v>6618</v>
      </c>
      <c r="N174" s="8">
        <v>43284</v>
      </c>
      <c r="O174" s="8">
        <v>43287</v>
      </c>
      <c r="P174" s="2">
        <f>O174-J174</f>
        <v>7</v>
      </c>
      <c r="Q174" s="3">
        <f>P174*E174</f>
        <v>43498</v>
      </c>
      <c r="R174" t="s">
        <v>215</v>
      </c>
    </row>
    <row r="175" spans="1:18" ht="12.75">
      <c r="A175">
        <v>1</v>
      </c>
      <c r="B175" t="s">
        <v>192</v>
      </c>
      <c r="C175" t="s">
        <v>19</v>
      </c>
      <c r="D175">
        <v>2018</v>
      </c>
      <c r="E175">
        <v>6207</v>
      </c>
      <c r="F175" s="1">
        <v>1108.2</v>
      </c>
      <c r="G175" s="8">
        <v>43235</v>
      </c>
      <c r="H175" t="s">
        <v>223</v>
      </c>
      <c r="I175" s="8">
        <v>43220</v>
      </c>
      <c r="J175" s="8">
        <f>I175+60</f>
        <v>43280</v>
      </c>
      <c r="K175" t="s">
        <v>21</v>
      </c>
      <c r="L175">
        <v>2018</v>
      </c>
      <c r="M175">
        <v>6619</v>
      </c>
      <c r="N175" s="8">
        <v>43284</v>
      </c>
      <c r="O175" s="8">
        <v>43287</v>
      </c>
      <c r="P175" s="2">
        <f>O175-J175</f>
        <v>7</v>
      </c>
      <c r="Q175" s="3">
        <f>P175*E175</f>
        <v>43449</v>
      </c>
      <c r="R175" t="s">
        <v>215</v>
      </c>
    </row>
    <row r="176" spans="1:18" ht="12.75">
      <c r="A176">
        <v>1</v>
      </c>
      <c r="B176" t="s">
        <v>192</v>
      </c>
      <c r="C176" t="s">
        <v>19</v>
      </c>
      <c r="D176">
        <v>2018</v>
      </c>
      <c r="E176">
        <v>6208</v>
      </c>
      <c r="F176" s="1">
        <v>1552.07</v>
      </c>
      <c r="G176" s="8">
        <v>43235</v>
      </c>
      <c r="H176" t="s">
        <v>224</v>
      </c>
      <c r="I176" s="8">
        <v>43220</v>
      </c>
      <c r="J176" s="8">
        <f>I176+60</f>
        <v>43280</v>
      </c>
      <c r="K176" t="s">
        <v>21</v>
      </c>
      <c r="L176">
        <v>2018</v>
      </c>
      <c r="M176">
        <v>6620</v>
      </c>
      <c r="N176" s="8">
        <v>43284</v>
      </c>
      <c r="O176" s="8">
        <v>43287</v>
      </c>
      <c r="P176" s="2">
        <f>O176-J176</f>
        <v>7</v>
      </c>
      <c r="Q176" s="3">
        <f>P176*E176</f>
        <v>43456</v>
      </c>
      <c r="R176" t="s">
        <v>215</v>
      </c>
    </row>
    <row r="177" spans="1:18" ht="12.75">
      <c r="A177">
        <v>1</v>
      </c>
      <c r="B177" t="s">
        <v>192</v>
      </c>
      <c r="C177" t="s">
        <v>19</v>
      </c>
      <c r="D177">
        <v>2018</v>
      </c>
      <c r="E177">
        <v>6209</v>
      </c>
      <c r="F177" s="1">
        <v>111.46</v>
      </c>
      <c r="G177" s="8">
        <v>43235</v>
      </c>
      <c r="H177" t="s">
        <v>225</v>
      </c>
      <c r="I177" s="8">
        <v>43220</v>
      </c>
      <c r="J177" s="8">
        <f>I177+60</f>
        <v>43280</v>
      </c>
      <c r="K177" t="s">
        <v>21</v>
      </c>
      <c r="L177">
        <v>2018</v>
      </c>
      <c r="M177">
        <v>6621</v>
      </c>
      <c r="N177" s="8">
        <v>43284</v>
      </c>
      <c r="O177" s="8">
        <v>43287</v>
      </c>
      <c r="P177" s="2">
        <f>O177-J177</f>
        <v>7</v>
      </c>
      <c r="Q177" s="3">
        <f>P177*E177</f>
        <v>43463</v>
      </c>
      <c r="R177" t="s">
        <v>215</v>
      </c>
    </row>
    <row r="178" spans="1:18" ht="12.75">
      <c r="A178">
        <v>1</v>
      </c>
      <c r="B178" t="s">
        <v>192</v>
      </c>
      <c r="C178" t="s">
        <v>19</v>
      </c>
      <c r="D178">
        <v>2018</v>
      </c>
      <c r="E178">
        <v>6210</v>
      </c>
      <c r="F178" s="1">
        <v>378.81</v>
      </c>
      <c r="G178" s="8">
        <v>43235</v>
      </c>
      <c r="H178" t="s">
        <v>226</v>
      </c>
      <c r="I178" s="8">
        <v>43220</v>
      </c>
      <c r="J178" s="8">
        <f>I178+60</f>
        <v>43280</v>
      </c>
      <c r="K178" t="s">
        <v>21</v>
      </c>
      <c r="L178">
        <v>2018</v>
      </c>
      <c r="M178">
        <v>6622</v>
      </c>
      <c r="N178" s="8">
        <v>43284</v>
      </c>
      <c r="O178" s="8">
        <v>43287</v>
      </c>
      <c r="P178" s="2">
        <f>O178-J178</f>
        <v>7</v>
      </c>
      <c r="Q178" s="3">
        <f>P178*E178</f>
        <v>43470</v>
      </c>
      <c r="R178" t="s">
        <v>215</v>
      </c>
    </row>
    <row r="179" spans="1:18" ht="12.75">
      <c r="A179">
        <v>1</v>
      </c>
      <c r="B179" t="s">
        <v>192</v>
      </c>
      <c r="C179" t="s">
        <v>19</v>
      </c>
      <c r="D179">
        <v>2018</v>
      </c>
      <c r="E179">
        <v>6211</v>
      </c>
      <c r="F179" s="1">
        <v>937.58</v>
      </c>
      <c r="G179" s="8">
        <v>43235</v>
      </c>
      <c r="H179" t="s">
        <v>227</v>
      </c>
      <c r="I179" s="8">
        <v>43220</v>
      </c>
      <c r="J179" s="8">
        <f>I179+60</f>
        <v>43280</v>
      </c>
      <c r="K179" t="s">
        <v>21</v>
      </c>
      <c r="L179">
        <v>2018</v>
      </c>
      <c r="M179">
        <v>6623</v>
      </c>
      <c r="N179" s="8">
        <v>43284</v>
      </c>
      <c r="O179" s="8">
        <v>43287</v>
      </c>
      <c r="P179" s="2">
        <f>O179-J179</f>
        <v>7</v>
      </c>
      <c r="Q179" s="3">
        <f>P179*E179</f>
        <v>43477</v>
      </c>
      <c r="R179" t="s">
        <v>215</v>
      </c>
    </row>
    <row r="180" spans="1:18" ht="12.75">
      <c r="A180">
        <v>1</v>
      </c>
      <c r="B180" t="s">
        <v>192</v>
      </c>
      <c r="C180" t="s">
        <v>19</v>
      </c>
      <c r="D180">
        <v>2018</v>
      </c>
      <c r="E180">
        <v>6212</v>
      </c>
      <c r="F180" s="1">
        <v>196.04</v>
      </c>
      <c r="G180" s="8">
        <v>43235</v>
      </c>
      <c r="H180" t="s">
        <v>228</v>
      </c>
      <c r="I180" s="8">
        <v>43220</v>
      </c>
      <c r="J180" s="8">
        <f>I180+60</f>
        <v>43280</v>
      </c>
      <c r="K180" t="s">
        <v>21</v>
      </c>
      <c r="L180">
        <v>2018</v>
      </c>
      <c r="M180">
        <v>6624</v>
      </c>
      <c r="N180" s="8">
        <v>43284</v>
      </c>
      <c r="O180" s="8">
        <v>43287</v>
      </c>
      <c r="P180" s="2">
        <f>O180-J180</f>
        <v>7</v>
      </c>
      <c r="Q180" s="3">
        <f>P180*E180</f>
        <v>43484</v>
      </c>
      <c r="R180" t="s">
        <v>215</v>
      </c>
    </row>
    <row r="181" spans="1:18" ht="12.75">
      <c r="A181">
        <v>1</v>
      </c>
      <c r="B181" t="s">
        <v>192</v>
      </c>
      <c r="C181" t="s">
        <v>19</v>
      </c>
      <c r="D181">
        <v>2018</v>
      </c>
      <c r="E181">
        <v>7017</v>
      </c>
      <c r="F181" s="1">
        <v>12181.36</v>
      </c>
      <c r="G181" s="8">
        <v>43255</v>
      </c>
      <c r="H181" t="s">
        <v>229</v>
      </c>
      <c r="I181" s="8">
        <v>43249</v>
      </c>
      <c r="J181" s="8">
        <f>I181+30</f>
        <v>43279</v>
      </c>
      <c r="K181" t="s">
        <v>21</v>
      </c>
      <c r="L181">
        <v>2018</v>
      </c>
      <c r="M181">
        <v>6625</v>
      </c>
      <c r="N181" s="8">
        <v>43284</v>
      </c>
      <c r="O181" s="8">
        <v>43287</v>
      </c>
      <c r="P181" s="2">
        <f>O181-J181</f>
        <v>8</v>
      </c>
      <c r="Q181" s="3">
        <f>P181*E181</f>
        <v>56136</v>
      </c>
      <c r="R181" t="s">
        <v>213</v>
      </c>
    </row>
    <row r="182" spans="1:18" ht="12.75">
      <c r="A182">
        <v>1</v>
      </c>
      <c r="B182" t="s">
        <v>192</v>
      </c>
      <c r="C182" t="s">
        <v>139</v>
      </c>
      <c r="D182">
        <v>2018</v>
      </c>
      <c r="E182">
        <v>7036</v>
      </c>
      <c r="F182" s="1">
        <v>22500</v>
      </c>
      <c r="G182" s="8">
        <v>43255</v>
      </c>
      <c r="H182" t="s">
        <v>230</v>
      </c>
      <c r="I182" s="8">
        <v>43252</v>
      </c>
      <c r="J182" s="8">
        <f>I182+30</f>
        <v>43282</v>
      </c>
      <c r="K182" t="s">
        <v>21</v>
      </c>
      <c r="L182">
        <v>2018</v>
      </c>
      <c r="M182">
        <v>6628</v>
      </c>
      <c r="N182" s="8">
        <v>43284</v>
      </c>
      <c r="O182" s="8">
        <v>43287</v>
      </c>
      <c r="P182" s="2">
        <f>O182-J182</f>
        <v>5</v>
      </c>
      <c r="Q182" s="3">
        <f>P182*E182</f>
        <v>35180</v>
      </c>
      <c r="R182" t="s">
        <v>231</v>
      </c>
    </row>
    <row r="183" spans="1:18" ht="12.75">
      <c r="A183">
        <v>1</v>
      </c>
      <c r="B183" t="s">
        <v>192</v>
      </c>
      <c r="C183" t="s">
        <v>139</v>
      </c>
      <c r="D183">
        <v>2018</v>
      </c>
      <c r="E183">
        <v>7556</v>
      </c>
      <c r="F183" s="1">
        <v>350</v>
      </c>
      <c r="G183" s="8">
        <v>43276</v>
      </c>
      <c r="H183" t="s">
        <v>232</v>
      </c>
      <c r="I183" s="8">
        <v>43255</v>
      </c>
      <c r="J183" s="8">
        <f>I183+30</f>
        <v>43285</v>
      </c>
      <c r="K183" t="s">
        <v>21</v>
      </c>
      <c r="L183">
        <v>2018</v>
      </c>
      <c r="M183">
        <v>6630</v>
      </c>
      <c r="N183" s="8">
        <v>43284</v>
      </c>
      <c r="O183" s="8">
        <v>43287</v>
      </c>
      <c r="P183" s="2">
        <f>O183-J183</f>
        <v>2</v>
      </c>
      <c r="Q183" s="3">
        <f>P183*E183</f>
        <v>15112</v>
      </c>
      <c r="R183" t="s">
        <v>233</v>
      </c>
    </row>
    <row r="184" spans="1:18" ht="12.75">
      <c r="A184">
        <v>1</v>
      </c>
      <c r="B184" t="s">
        <v>192</v>
      </c>
      <c r="C184" t="s">
        <v>139</v>
      </c>
      <c r="D184">
        <v>2018</v>
      </c>
      <c r="E184">
        <v>7555</v>
      </c>
      <c r="F184" s="1">
        <v>1500</v>
      </c>
      <c r="G184" s="8">
        <v>43276</v>
      </c>
      <c r="H184" t="s">
        <v>234</v>
      </c>
      <c r="I184" s="8">
        <v>43276</v>
      </c>
      <c r="J184" s="8">
        <f>I184+30</f>
        <v>43306</v>
      </c>
      <c r="K184" t="s">
        <v>21</v>
      </c>
      <c r="L184">
        <v>2018</v>
      </c>
      <c r="M184">
        <v>6631</v>
      </c>
      <c r="N184" s="8">
        <v>43284</v>
      </c>
      <c r="O184" s="8">
        <v>43287</v>
      </c>
      <c r="P184" s="2">
        <f>O184-J184</f>
        <v>-19</v>
      </c>
      <c r="Q184" s="3">
        <f>P184*E184</f>
        <v>-143545</v>
      </c>
      <c r="R184" t="s">
        <v>235</v>
      </c>
    </row>
    <row r="185" spans="1:18" ht="12.75">
      <c r="A185">
        <v>1</v>
      </c>
      <c r="B185" t="s">
        <v>192</v>
      </c>
      <c r="C185" t="s">
        <v>19</v>
      </c>
      <c r="D185">
        <v>2018</v>
      </c>
      <c r="E185">
        <v>7508</v>
      </c>
      <c r="F185" s="1">
        <v>6000</v>
      </c>
      <c r="G185" s="8">
        <v>43271</v>
      </c>
      <c r="H185" t="s">
        <v>236</v>
      </c>
      <c r="I185" s="8">
        <v>43269</v>
      </c>
      <c r="J185" s="8">
        <f>I185+30</f>
        <v>43299</v>
      </c>
      <c r="K185" t="s">
        <v>21</v>
      </c>
      <c r="L185">
        <v>2018</v>
      </c>
      <c r="M185">
        <v>6632</v>
      </c>
      <c r="N185" s="8">
        <v>43284</v>
      </c>
      <c r="O185" s="8">
        <v>43363</v>
      </c>
      <c r="P185" s="2">
        <f>O185-J185</f>
        <v>64</v>
      </c>
      <c r="Q185" s="3">
        <f>P185*E185</f>
        <v>480512</v>
      </c>
      <c r="R185" t="s">
        <v>237</v>
      </c>
    </row>
    <row r="186" spans="1:18" ht="12.75">
      <c r="A186">
        <v>1</v>
      </c>
      <c r="B186" t="s">
        <v>192</v>
      </c>
      <c r="C186" t="s">
        <v>19</v>
      </c>
      <c r="D186">
        <v>2018</v>
      </c>
      <c r="E186">
        <v>7508</v>
      </c>
      <c r="F186" s="1">
        <v>3995.12</v>
      </c>
      <c r="G186" s="8">
        <v>43271</v>
      </c>
      <c r="H186" t="s">
        <v>236</v>
      </c>
      <c r="I186" s="8">
        <v>43269</v>
      </c>
      <c r="J186" s="8">
        <f>I186+30</f>
        <v>43299</v>
      </c>
      <c r="K186" t="s">
        <v>21</v>
      </c>
      <c r="L186">
        <v>2018</v>
      </c>
      <c r="M186">
        <v>6633</v>
      </c>
      <c r="N186" s="8">
        <v>43284</v>
      </c>
      <c r="O186" s="8">
        <v>43363</v>
      </c>
      <c r="P186" s="2">
        <f>O186-J186</f>
        <v>64</v>
      </c>
      <c r="Q186" s="3">
        <f>P186*E186</f>
        <v>480512</v>
      </c>
      <c r="R186" t="s">
        <v>237</v>
      </c>
    </row>
    <row r="187" spans="1:18" ht="12.75">
      <c r="A187">
        <v>1</v>
      </c>
      <c r="B187" t="s">
        <v>192</v>
      </c>
      <c r="C187" t="s">
        <v>19</v>
      </c>
      <c r="D187">
        <v>2018</v>
      </c>
      <c r="E187">
        <v>7389</v>
      </c>
      <c r="F187" s="1">
        <v>2471.82</v>
      </c>
      <c r="G187" s="8">
        <v>43265</v>
      </c>
      <c r="H187" t="s">
        <v>238</v>
      </c>
      <c r="I187" s="8">
        <v>43244</v>
      </c>
      <c r="J187" s="8">
        <f>I187+30</f>
        <v>43274</v>
      </c>
      <c r="K187" t="s">
        <v>21</v>
      </c>
      <c r="L187">
        <v>2018</v>
      </c>
      <c r="M187">
        <v>6634</v>
      </c>
      <c r="N187" s="8">
        <v>43284</v>
      </c>
      <c r="O187" s="8">
        <v>43287</v>
      </c>
      <c r="P187" s="2">
        <f>O187-J187</f>
        <v>13</v>
      </c>
      <c r="Q187" s="3">
        <f>P187*E187</f>
        <v>96057</v>
      </c>
      <c r="R187" t="s">
        <v>239</v>
      </c>
    </row>
    <row r="188" spans="1:18" ht="12.75">
      <c r="A188">
        <v>1</v>
      </c>
      <c r="B188" t="s">
        <v>192</v>
      </c>
      <c r="C188" t="s">
        <v>19</v>
      </c>
      <c r="D188">
        <v>2018</v>
      </c>
      <c r="E188">
        <v>7026</v>
      </c>
      <c r="F188" s="1">
        <v>962.5</v>
      </c>
      <c r="G188" s="8">
        <v>43255</v>
      </c>
      <c r="H188" t="s">
        <v>240</v>
      </c>
      <c r="I188" s="8">
        <v>43253</v>
      </c>
      <c r="J188" s="8">
        <f>I188+30</f>
        <v>43283</v>
      </c>
      <c r="K188" t="s">
        <v>21</v>
      </c>
      <c r="L188">
        <v>2018</v>
      </c>
      <c r="M188">
        <v>6635</v>
      </c>
      <c r="N188" s="8">
        <v>43284</v>
      </c>
      <c r="O188" s="8">
        <v>43287</v>
      </c>
      <c r="P188" s="2">
        <f>O188-J188</f>
        <v>4</v>
      </c>
      <c r="Q188" s="3">
        <f>P188*E188</f>
        <v>28104</v>
      </c>
      <c r="R188" t="s">
        <v>208</v>
      </c>
    </row>
    <row r="189" spans="1:18" ht="12.75">
      <c r="A189">
        <v>1</v>
      </c>
      <c r="B189" t="s">
        <v>192</v>
      </c>
      <c r="C189" t="s">
        <v>19</v>
      </c>
      <c r="D189">
        <v>2018</v>
      </c>
      <c r="E189">
        <v>6572</v>
      </c>
      <c r="F189" s="1">
        <v>112.61</v>
      </c>
      <c r="G189" s="8">
        <v>43242</v>
      </c>
      <c r="H189" t="s">
        <v>241</v>
      </c>
      <c r="I189" s="8">
        <v>43235</v>
      </c>
      <c r="J189" s="8">
        <f>I189+30</f>
        <v>43265</v>
      </c>
      <c r="K189" t="s">
        <v>21</v>
      </c>
      <c r="L189">
        <v>2018</v>
      </c>
      <c r="M189">
        <v>6636</v>
      </c>
      <c r="N189" s="8">
        <v>43284</v>
      </c>
      <c r="O189" s="8">
        <v>43287</v>
      </c>
      <c r="P189" s="2">
        <f>O189-J189</f>
        <v>22</v>
      </c>
      <c r="Q189" s="3">
        <f>P189*E189</f>
        <v>144584</v>
      </c>
      <c r="R189" t="s">
        <v>194</v>
      </c>
    </row>
    <row r="190" spans="1:18" ht="12.75">
      <c r="A190">
        <v>1</v>
      </c>
      <c r="B190" t="s">
        <v>192</v>
      </c>
      <c r="C190" t="s">
        <v>19</v>
      </c>
      <c r="D190">
        <v>2018</v>
      </c>
      <c r="E190">
        <v>6622</v>
      </c>
      <c r="F190" s="1">
        <v>95.28</v>
      </c>
      <c r="G190" s="8">
        <v>43245</v>
      </c>
      <c r="H190" t="s">
        <v>242</v>
      </c>
      <c r="I190" s="8">
        <v>43242</v>
      </c>
      <c r="J190" s="8">
        <f>I190+30</f>
        <v>43272</v>
      </c>
      <c r="K190" t="s">
        <v>21</v>
      </c>
      <c r="L190">
        <v>2018</v>
      </c>
      <c r="M190">
        <v>6636</v>
      </c>
      <c r="N190" s="8">
        <v>43284</v>
      </c>
      <c r="O190" s="8">
        <v>43287</v>
      </c>
      <c r="P190" s="2">
        <f>O190-J190</f>
        <v>15</v>
      </c>
      <c r="Q190" s="3">
        <f>P190*E190</f>
        <v>99330</v>
      </c>
      <c r="R190" t="s">
        <v>194</v>
      </c>
    </row>
    <row r="191" spans="1:18" ht="12.75">
      <c r="A191">
        <v>1</v>
      </c>
      <c r="B191" t="s">
        <v>192</v>
      </c>
      <c r="C191" t="s">
        <v>19</v>
      </c>
      <c r="D191">
        <v>2018</v>
      </c>
      <c r="E191">
        <v>6954</v>
      </c>
      <c r="F191" s="1">
        <v>107.97</v>
      </c>
      <c r="G191" s="8">
        <v>43252</v>
      </c>
      <c r="H191" t="s">
        <v>147</v>
      </c>
      <c r="I191" s="8">
        <v>43246</v>
      </c>
      <c r="J191" s="8">
        <f>I191+30</f>
        <v>43276</v>
      </c>
      <c r="K191" t="s">
        <v>21</v>
      </c>
      <c r="L191">
        <v>2018</v>
      </c>
      <c r="M191">
        <v>6637</v>
      </c>
      <c r="N191" s="8">
        <v>43284</v>
      </c>
      <c r="O191" s="8">
        <v>43287</v>
      </c>
      <c r="P191" s="2">
        <f>O191-J191</f>
        <v>11</v>
      </c>
      <c r="Q191" s="3">
        <f>P191*E191</f>
        <v>76494</v>
      </c>
      <c r="R191" t="s">
        <v>194</v>
      </c>
    </row>
    <row r="192" spans="1:18" ht="12.75">
      <c r="A192">
        <v>1</v>
      </c>
      <c r="B192" t="s">
        <v>192</v>
      </c>
      <c r="C192" t="s">
        <v>19</v>
      </c>
      <c r="D192">
        <v>2018</v>
      </c>
      <c r="E192">
        <v>6955</v>
      </c>
      <c r="F192" s="1">
        <v>86.62</v>
      </c>
      <c r="G192" s="8">
        <v>43252</v>
      </c>
      <c r="H192" t="s">
        <v>243</v>
      </c>
      <c r="I192" s="8">
        <v>43246</v>
      </c>
      <c r="J192" s="8">
        <f>I192+30</f>
        <v>43276</v>
      </c>
      <c r="K192" t="s">
        <v>21</v>
      </c>
      <c r="L192">
        <v>2018</v>
      </c>
      <c r="M192">
        <v>6638</v>
      </c>
      <c r="N192" s="8">
        <v>43284</v>
      </c>
      <c r="O192" s="8">
        <v>43287</v>
      </c>
      <c r="P192" s="2">
        <f>O192-J192</f>
        <v>11</v>
      </c>
      <c r="Q192" s="3">
        <f>P192*E192</f>
        <v>76505</v>
      </c>
      <c r="R192" t="s">
        <v>194</v>
      </c>
    </row>
    <row r="193" spans="1:18" ht="12.75">
      <c r="A193">
        <v>1</v>
      </c>
      <c r="B193" t="s">
        <v>192</v>
      </c>
      <c r="C193" t="s">
        <v>19</v>
      </c>
      <c r="D193">
        <v>2018</v>
      </c>
      <c r="E193">
        <v>7553</v>
      </c>
      <c r="F193" s="1">
        <v>14886.9</v>
      </c>
      <c r="G193" s="8">
        <v>43276</v>
      </c>
      <c r="H193" t="s">
        <v>244</v>
      </c>
      <c r="I193" s="8">
        <v>43266</v>
      </c>
      <c r="J193" s="8">
        <f>I193+30</f>
        <v>43296</v>
      </c>
      <c r="K193" t="s">
        <v>21</v>
      </c>
      <c r="L193">
        <v>2018</v>
      </c>
      <c r="M193">
        <v>6641</v>
      </c>
      <c r="N193" s="8">
        <v>43285</v>
      </c>
      <c r="O193" s="8">
        <v>43287</v>
      </c>
      <c r="P193" s="2">
        <f>O193-J193</f>
        <v>-9</v>
      </c>
      <c r="Q193" s="3">
        <f>P193*E193</f>
        <v>-67977</v>
      </c>
      <c r="R193" t="s">
        <v>245</v>
      </c>
    </row>
    <row r="194" spans="1:18" ht="12.75">
      <c r="A194">
        <v>1</v>
      </c>
      <c r="B194" t="s">
        <v>192</v>
      </c>
      <c r="C194" t="s">
        <v>19</v>
      </c>
      <c r="D194">
        <v>2018</v>
      </c>
      <c r="E194">
        <v>6234</v>
      </c>
      <c r="F194" s="1">
        <v>824.02</v>
      </c>
      <c r="G194" s="8">
        <v>43235</v>
      </c>
      <c r="H194" t="s">
        <v>246</v>
      </c>
      <c r="I194" s="8">
        <v>43220</v>
      </c>
      <c r="J194" s="8">
        <f>I194+30</f>
        <v>43250</v>
      </c>
      <c r="K194" t="s">
        <v>21</v>
      </c>
      <c r="L194">
        <v>2018</v>
      </c>
      <c r="M194">
        <v>6642</v>
      </c>
      <c r="N194" s="8">
        <v>43285</v>
      </c>
      <c r="O194" s="8">
        <v>43287</v>
      </c>
      <c r="P194" s="2">
        <f>O194-J194</f>
        <v>37</v>
      </c>
      <c r="Q194" s="3">
        <f>P194*E194</f>
        <v>230658</v>
      </c>
      <c r="R194" t="s">
        <v>164</v>
      </c>
    </row>
    <row r="195" spans="1:18" ht="12.75">
      <c r="A195">
        <v>1</v>
      </c>
      <c r="B195" t="s">
        <v>192</v>
      </c>
      <c r="C195" t="s">
        <v>19</v>
      </c>
      <c r="D195">
        <v>2018</v>
      </c>
      <c r="E195">
        <v>7405</v>
      </c>
      <c r="F195" s="1">
        <v>5165.36</v>
      </c>
      <c r="G195" s="8">
        <v>43265</v>
      </c>
      <c r="H195" t="s">
        <v>247</v>
      </c>
      <c r="I195" s="8">
        <v>43251</v>
      </c>
      <c r="J195" s="8">
        <f>I195+60</f>
        <v>43311</v>
      </c>
      <c r="K195" t="s">
        <v>21</v>
      </c>
      <c r="L195">
        <v>2018</v>
      </c>
      <c r="M195">
        <v>6644</v>
      </c>
      <c r="N195" s="8">
        <v>43285</v>
      </c>
      <c r="O195" s="8">
        <v>43287</v>
      </c>
      <c r="P195" s="2">
        <f>O195-J195</f>
        <v>-24</v>
      </c>
      <c r="Q195" s="3">
        <f>P195*E195</f>
        <v>-177720</v>
      </c>
      <c r="R195" t="s">
        <v>248</v>
      </c>
    </row>
    <row r="196" spans="1:18" ht="12.75">
      <c r="A196">
        <v>1</v>
      </c>
      <c r="B196" t="s">
        <v>192</v>
      </c>
      <c r="C196" t="s">
        <v>19</v>
      </c>
      <c r="D196">
        <v>2018</v>
      </c>
      <c r="E196">
        <v>7510</v>
      </c>
      <c r="F196" s="1">
        <v>7507.53</v>
      </c>
      <c r="G196" s="8">
        <v>43271</v>
      </c>
      <c r="H196" t="s">
        <v>249</v>
      </c>
      <c r="I196" s="8">
        <v>43269</v>
      </c>
      <c r="J196" s="8">
        <f>I196+30</f>
        <v>43299</v>
      </c>
      <c r="K196" t="s">
        <v>21</v>
      </c>
      <c r="L196">
        <v>2018</v>
      </c>
      <c r="M196">
        <v>6650</v>
      </c>
      <c r="N196" s="8">
        <v>43285</v>
      </c>
      <c r="O196" s="8">
        <v>43287</v>
      </c>
      <c r="P196" s="2">
        <f>O196-J196</f>
        <v>-12</v>
      </c>
      <c r="Q196" s="3">
        <f>P196*E196</f>
        <v>-90120</v>
      </c>
      <c r="R196" t="s">
        <v>250</v>
      </c>
    </row>
    <row r="197" spans="1:18" ht="12.75">
      <c r="A197">
        <v>1</v>
      </c>
      <c r="B197" t="s">
        <v>192</v>
      </c>
      <c r="C197" t="s">
        <v>19</v>
      </c>
      <c r="D197">
        <v>2018</v>
      </c>
      <c r="E197">
        <v>7400</v>
      </c>
      <c r="F197" s="1">
        <v>2164.28</v>
      </c>
      <c r="G197" s="8">
        <v>43265</v>
      </c>
      <c r="H197" t="s">
        <v>251</v>
      </c>
      <c r="I197" s="8">
        <v>43251</v>
      </c>
      <c r="J197" s="8">
        <f>I197+30</f>
        <v>43281</v>
      </c>
      <c r="K197" t="s">
        <v>21</v>
      </c>
      <c r="L197">
        <v>2018</v>
      </c>
      <c r="M197">
        <v>6669</v>
      </c>
      <c r="N197" s="8">
        <v>43286</v>
      </c>
      <c r="O197" s="8">
        <v>43294</v>
      </c>
      <c r="P197" s="2">
        <f>O197-J197</f>
        <v>13</v>
      </c>
      <c r="Q197" s="3">
        <f>P197*E197</f>
        <v>96200</v>
      </c>
      <c r="R197" t="s">
        <v>124</v>
      </c>
    </row>
    <row r="198" spans="1:18" ht="12.75">
      <c r="A198">
        <v>1</v>
      </c>
      <c r="B198" t="s">
        <v>192</v>
      </c>
      <c r="C198" t="s">
        <v>19</v>
      </c>
      <c r="D198">
        <v>2018</v>
      </c>
      <c r="E198">
        <v>7401</v>
      </c>
      <c r="F198" s="1">
        <v>122</v>
      </c>
      <c r="G198" s="8">
        <v>43265</v>
      </c>
      <c r="H198" t="s">
        <v>252</v>
      </c>
      <c r="I198" s="8">
        <v>43260</v>
      </c>
      <c r="J198" s="8">
        <f>I198+30</f>
        <v>43290</v>
      </c>
      <c r="K198" t="s">
        <v>21</v>
      </c>
      <c r="L198">
        <v>2018</v>
      </c>
      <c r="M198">
        <v>6670</v>
      </c>
      <c r="N198" s="8">
        <v>43286</v>
      </c>
      <c r="O198" s="8">
        <v>43294</v>
      </c>
      <c r="P198" s="2">
        <f>O198-J198</f>
        <v>4</v>
      </c>
      <c r="Q198" s="3">
        <f>P198*E198</f>
        <v>29604</v>
      </c>
      <c r="R198" t="s">
        <v>124</v>
      </c>
    </row>
    <row r="199" spans="1:18" ht="12.75">
      <c r="A199">
        <v>1</v>
      </c>
      <c r="B199" t="s">
        <v>192</v>
      </c>
      <c r="C199" t="s">
        <v>139</v>
      </c>
      <c r="D199">
        <v>2018</v>
      </c>
      <c r="E199">
        <v>7384</v>
      </c>
      <c r="F199" s="1">
        <v>60</v>
      </c>
      <c r="G199" s="8">
        <v>43262</v>
      </c>
      <c r="H199" t="s">
        <v>253</v>
      </c>
      <c r="I199" s="8">
        <v>43259</v>
      </c>
      <c r="J199" s="8">
        <f>I199+30</f>
        <v>43289</v>
      </c>
      <c r="K199" t="s">
        <v>21</v>
      </c>
      <c r="L199">
        <v>2018</v>
      </c>
      <c r="M199">
        <v>6671</v>
      </c>
      <c r="N199" s="8">
        <v>43286</v>
      </c>
      <c r="O199" s="8">
        <v>43305</v>
      </c>
      <c r="P199" s="2">
        <f>O199-J199</f>
        <v>16</v>
      </c>
      <c r="Q199" s="3">
        <f>P199*E199</f>
        <v>118144</v>
      </c>
      <c r="R199" t="s">
        <v>235</v>
      </c>
    </row>
    <row r="200" spans="1:18" ht="12.75">
      <c r="A200">
        <v>1</v>
      </c>
      <c r="B200" t="s">
        <v>192</v>
      </c>
      <c r="C200" t="s">
        <v>139</v>
      </c>
      <c r="D200">
        <v>2018</v>
      </c>
      <c r="E200">
        <v>7496</v>
      </c>
      <c r="F200" s="1">
        <v>60</v>
      </c>
      <c r="G200" s="8">
        <v>43270</v>
      </c>
      <c r="H200" t="s">
        <v>83</v>
      </c>
      <c r="I200" s="8">
        <v>43270</v>
      </c>
      <c r="J200" s="8">
        <f>I200+30</f>
        <v>43300</v>
      </c>
      <c r="K200" t="s">
        <v>21</v>
      </c>
      <c r="L200">
        <v>2018</v>
      </c>
      <c r="M200">
        <v>6676</v>
      </c>
      <c r="N200" s="8">
        <v>43286</v>
      </c>
      <c r="O200" s="8">
        <v>43294</v>
      </c>
      <c r="P200" s="2">
        <f>O200-J200</f>
        <v>-6</v>
      </c>
      <c r="Q200" s="3">
        <f>P200*E200</f>
        <v>-44976</v>
      </c>
      <c r="R200" t="s">
        <v>235</v>
      </c>
    </row>
    <row r="201" spans="1:18" ht="12.75">
      <c r="A201">
        <v>1</v>
      </c>
      <c r="B201" t="s">
        <v>192</v>
      </c>
      <c r="C201" t="s">
        <v>139</v>
      </c>
      <c r="D201">
        <v>2018</v>
      </c>
      <c r="E201">
        <v>7317</v>
      </c>
      <c r="F201" s="1">
        <v>3000</v>
      </c>
      <c r="G201" s="8">
        <v>43257</v>
      </c>
      <c r="H201" t="s">
        <v>254</v>
      </c>
      <c r="I201" s="8">
        <v>43255</v>
      </c>
      <c r="J201" s="8">
        <f>I201+30</f>
        <v>43285</v>
      </c>
      <c r="K201" t="s">
        <v>21</v>
      </c>
      <c r="L201">
        <v>2018</v>
      </c>
      <c r="M201">
        <v>6678</v>
      </c>
      <c r="N201" s="8">
        <v>43286</v>
      </c>
      <c r="O201" s="8">
        <v>43294</v>
      </c>
      <c r="P201" s="2">
        <f>O201-J201</f>
        <v>9</v>
      </c>
      <c r="Q201" s="3">
        <f>P201*E201</f>
        <v>65853</v>
      </c>
      <c r="R201" t="s">
        <v>255</v>
      </c>
    </row>
    <row r="202" spans="1:18" ht="12.75">
      <c r="A202">
        <v>1</v>
      </c>
      <c r="B202" t="s">
        <v>192</v>
      </c>
      <c r="C202" t="s">
        <v>19</v>
      </c>
      <c r="D202">
        <v>2018</v>
      </c>
      <c r="E202">
        <v>6608</v>
      </c>
      <c r="F202" s="1">
        <v>2750</v>
      </c>
      <c r="G202" s="8">
        <v>43243</v>
      </c>
      <c r="H202" t="s">
        <v>256</v>
      </c>
      <c r="I202" s="8">
        <v>43220</v>
      </c>
      <c r="J202" s="8">
        <f>I202+30</f>
        <v>43250</v>
      </c>
      <c r="K202" t="s">
        <v>21</v>
      </c>
      <c r="L202">
        <v>2018</v>
      </c>
      <c r="M202">
        <v>6679</v>
      </c>
      <c r="N202" s="8">
        <v>43286</v>
      </c>
      <c r="O202" s="8">
        <v>43287</v>
      </c>
      <c r="P202" s="2">
        <f>O202-J202</f>
        <v>37</v>
      </c>
      <c r="Q202" s="3">
        <f>P202*E202</f>
        <v>244496</v>
      </c>
      <c r="R202" t="s">
        <v>257</v>
      </c>
    </row>
    <row r="203" spans="1:18" ht="12.75">
      <c r="A203">
        <v>1</v>
      </c>
      <c r="B203" t="s">
        <v>192</v>
      </c>
      <c r="C203" t="s">
        <v>19</v>
      </c>
      <c r="D203">
        <v>2018</v>
      </c>
      <c r="E203">
        <v>6893</v>
      </c>
      <c r="F203" s="1">
        <v>2750</v>
      </c>
      <c r="G203" s="8">
        <v>43251</v>
      </c>
      <c r="H203" t="s">
        <v>258</v>
      </c>
      <c r="I203" s="8">
        <v>43190</v>
      </c>
      <c r="J203" s="8">
        <f>I203+30</f>
        <v>43220</v>
      </c>
      <c r="K203" t="s">
        <v>21</v>
      </c>
      <c r="L203">
        <v>2018</v>
      </c>
      <c r="M203">
        <v>6679</v>
      </c>
      <c r="N203" s="8">
        <v>43286</v>
      </c>
      <c r="O203" s="8">
        <v>43287</v>
      </c>
      <c r="P203" s="2">
        <f>O203-J203</f>
        <v>67</v>
      </c>
      <c r="Q203" s="3">
        <f>P203*E203</f>
        <v>461831</v>
      </c>
      <c r="R203" t="s">
        <v>257</v>
      </c>
    </row>
    <row r="204" spans="1:18" ht="12.75">
      <c r="A204">
        <v>1</v>
      </c>
      <c r="B204" t="s">
        <v>192</v>
      </c>
      <c r="C204" t="s">
        <v>19</v>
      </c>
      <c r="D204">
        <v>2018</v>
      </c>
      <c r="E204">
        <v>7540</v>
      </c>
      <c r="F204" s="1">
        <v>59.78</v>
      </c>
      <c r="G204" s="8">
        <v>43276</v>
      </c>
      <c r="H204" t="s">
        <v>259</v>
      </c>
      <c r="I204" s="8">
        <v>43251</v>
      </c>
      <c r="J204" s="8">
        <f>I204+30</f>
        <v>43281</v>
      </c>
      <c r="K204" t="s">
        <v>21</v>
      </c>
      <c r="L204">
        <v>2018</v>
      </c>
      <c r="M204">
        <v>6680</v>
      </c>
      <c r="N204" s="8">
        <v>43286</v>
      </c>
      <c r="O204" s="8">
        <v>43287</v>
      </c>
      <c r="P204" s="2">
        <f>O204-J204</f>
        <v>6</v>
      </c>
      <c r="Q204" s="3">
        <f>P204*E204</f>
        <v>45240</v>
      </c>
      <c r="R204" t="s">
        <v>201</v>
      </c>
    </row>
    <row r="205" spans="1:18" ht="12.75">
      <c r="A205">
        <v>1</v>
      </c>
      <c r="B205" t="s">
        <v>192</v>
      </c>
      <c r="C205" t="s">
        <v>19</v>
      </c>
      <c r="D205">
        <v>2018</v>
      </c>
      <c r="E205">
        <v>7449</v>
      </c>
      <c r="F205" s="1">
        <v>3251.33</v>
      </c>
      <c r="G205" s="8">
        <v>43265</v>
      </c>
      <c r="H205" t="s">
        <v>260</v>
      </c>
      <c r="I205" s="8">
        <v>43261</v>
      </c>
      <c r="J205" s="8">
        <f>I205+30</f>
        <v>43291</v>
      </c>
      <c r="K205" t="s">
        <v>21</v>
      </c>
      <c r="L205">
        <v>2018</v>
      </c>
      <c r="M205">
        <v>6686</v>
      </c>
      <c r="N205" s="8">
        <v>43286</v>
      </c>
      <c r="O205" s="8">
        <v>43287</v>
      </c>
      <c r="P205" s="2">
        <f>O205-J205</f>
        <v>-4</v>
      </c>
      <c r="Q205" s="3">
        <f>P205*E205</f>
        <v>-29796</v>
      </c>
      <c r="R205" t="s">
        <v>261</v>
      </c>
    </row>
    <row r="206" spans="1:18" ht="12.75">
      <c r="A206">
        <v>1</v>
      </c>
      <c r="B206" t="s">
        <v>192</v>
      </c>
      <c r="C206" t="s">
        <v>19</v>
      </c>
      <c r="D206">
        <v>2018</v>
      </c>
      <c r="E206">
        <v>7554</v>
      </c>
      <c r="F206" s="1">
        <v>944.82</v>
      </c>
      <c r="G206" s="8">
        <v>43276</v>
      </c>
      <c r="H206" t="s">
        <v>121</v>
      </c>
      <c r="I206" s="8">
        <v>43269</v>
      </c>
      <c r="J206" s="8">
        <f>I206+30</f>
        <v>43299</v>
      </c>
      <c r="K206" t="s">
        <v>21</v>
      </c>
      <c r="L206">
        <v>2018</v>
      </c>
      <c r="M206">
        <v>6687</v>
      </c>
      <c r="N206" s="8">
        <v>43286</v>
      </c>
      <c r="O206" s="8">
        <v>43287</v>
      </c>
      <c r="P206" s="2">
        <f>O206-J206</f>
        <v>-12</v>
      </c>
      <c r="Q206" s="3">
        <f>P206*E206</f>
        <v>-90648</v>
      </c>
      <c r="R206" t="s">
        <v>122</v>
      </c>
    </row>
    <row r="207" spans="1:18" ht="12.75">
      <c r="A207">
        <v>1</v>
      </c>
      <c r="B207" t="s">
        <v>192</v>
      </c>
      <c r="C207" t="s">
        <v>95</v>
      </c>
      <c r="D207">
        <v>2018</v>
      </c>
      <c r="E207">
        <v>7299</v>
      </c>
      <c r="F207" s="1">
        <v>449</v>
      </c>
      <c r="G207" s="8">
        <v>43256</v>
      </c>
      <c r="H207" t="s">
        <v>161</v>
      </c>
      <c r="I207" s="8">
        <v>43251</v>
      </c>
      <c r="J207" s="8">
        <f>I207+30</f>
        <v>43281</v>
      </c>
      <c r="K207" t="s">
        <v>21</v>
      </c>
      <c r="L207">
        <v>2018</v>
      </c>
      <c r="M207">
        <v>6691</v>
      </c>
      <c r="N207" s="8">
        <v>43286</v>
      </c>
      <c r="O207" s="8">
        <v>43287</v>
      </c>
      <c r="P207" s="2">
        <f>O207-J207</f>
        <v>6</v>
      </c>
      <c r="Q207" s="3">
        <f>P207*E207</f>
        <v>43794</v>
      </c>
      <c r="R207" t="s">
        <v>262</v>
      </c>
    </row>
    <row r="208" spans="1:18" ht="12.75">
      <c r="A208">
        <v>1</v>
      </c>
      <c r="B208" t="s">
        <v>192</v>
      </c>
      <c r="C208" t="s">
        <v>19</v>
      </c>
      <c r="D208">
        <v>2018</v>
      </c>
      <c r="E208">
        <v>7512</v>
      </c>
      <c r="F208" s="1">
        <v>231.8</v>
      </c>
      <c r="G208" s="8">
        <v>43271</v>
      </c>
      <c r="H208" t="s">
        <v>254</v>
      </c>
      <c r="I208" s="8">
        <v>43259</v>
      </c>
      <c r="J208" s="8">
        <f>I208+30</f>
        <v>43289</v>
      </c>
      <c r="K208" t="s">
        <v>21</v>
      </c>
      <c r="L208">
        <v>2018</v>
      </c>
      <c r="M208">
        <v>6772</v>
      </c>
      <c r="N208" s="8">
        <v>43286</v>
      </c>
      <c r="O208" s="8">
        <v>43287</v>
      </c>
      <c r="P208" s="2">
        <f>O208-J208</f>
        <v>-2</v>
      </c>
      <c r="Q208" s="3">
        <f>P208*E208</f>
        <v>-15024</v>
      </c>
      <c r="R208" t="s">
        <v>263</v>
      </c>
    </row>
    <row r="209" spans="1:18" ht="12.75">
      <c r="A209">
        <v>1</v>
      </c>
      <c r="B209" t="s">
        <v>192</v>
      </c>
      <c r="C209" t="s">
        <v>19</v>
      </c>
      <c r="D209">
        <v>2018</v>
      </c>
      <c r="E209">
        <v>6255</v>
      </c>
      <c r="F209" s="1">
        <v>726.88</v>
      </c>
      <c r="G209" s="8">
        <v>43235</v>
      </c>
      <c r="H209" t="s">
        <v>264</v>
      </c>
      <c r="I209" s="8">
        <v>43220</v>
      </c>
      <c r="J209" s="8">
        <f>I209+30</f>
        <v>43250</v>
      </c>
      <c r="K209" t="s">
        <v>21</v>
      </c>
      <c r="L209">
        <v>2018</v>
      </c>
      <c r="M209">
        <v>6773</v>
      </c>
      <c r="N209" s="8">
        <v>43286</v>
      </c>
      <c r="O209" s="8">
        <v>43287</v>
      </c>
      <c r="P209" s="2">
        <f>O209-J209</f>
        <v>37</v>
      </c>
      <c r="Q209" s="3">
        <f>P209*E209</f>
        <v>231435</v>
      </c>
      <c r="R209" t="s">
        <v>265</v>
      </c>
    </row>
    <row r="210" spans="1:18" ht="12.75">
      <c r="A210">
        <v>1</v>
      </c>
      <c r="B210" t="s">
        <v>192</v>
      </c>
      <c r="C210" t="s">
        <v>19</v>
      </c>
      <c r="D210">
        <v>2018</v>
      </c>
      <c r="E210">
        <v>6525</v>
      </c>
      <c r="F210" s="1">
        <v>7.87</v>
      </c>
      <c r="G210" s="8">
        <v>43238</v>
      </c>
      <c r="H210" t="s">
        <v>266</v>
      </c>
      <c r="I210" s="8">
        <v>43220</v>
      </c>
      <c r="J210" s="8">
        <f>I210+30</f>
        <v>43250</v>
      </c>
      <c r="K210" t="s">
        <v>21</v>
      </c>
      <c r="L210">
        <v>2018</v>
      </c>
      <c r="M210">
        <v>6773</v>
      </c>
      <c r="N210" s="8">
        <v>43286</v>
      </c>
      <c r="O210" s="8">
        <v>43287</v>
      </c>
      <c r="P210" s="2">
        <f>O210-J210</f>
        <v>37</v>
      </c>
      <c r="Q210" s="3">
        <f>P210*E210</f>
        <v>241425</v>
      </c>
      <c r="R210" t="s">
        <v>265</v>
      </c>
    </row>
    <row r="211" spans="1:18" ht="12.75">
      <c r="A211">
        <v>1</v>
      </c>
      <c r="B211" t="s">
        <v>192</v>
      </c>
      <c r="C211" t="s">
        <v>19</v>
      </c>
      <c r="D211">
        <v>2018</v>
      </c>
      <c r="E211">
        <v>6525</v>
      </c>
      <c r="F211" s="1">
        <v>734.74</v>
      </c>
      <c r="G211" s="8">
        <v>43238</v>
      </c>
      <c r="H211" t="s">
        <v>266</v>
      </c>
      <c r="I211" s="8">
        <v>43220</v>
      </c>
      <c r="J211" s="8">
        <f>I211+30</f>
        <v>43250</v>
      </c>
      <c r="K211" t="s">
        <v>21</v>
      </c>
      <c r="L211">
        <v>2018</v>
      </c>
      <c r="M211">
        <v>6774</v>
      </c>
      <c r="N211" s="8">
        <v>43286</v>
      </c>
      <c r="O211" s="8">
        <v>43287</v>
      </c>
      <c r="P211" s="2">
        <f>O211-J211</f>
        <v>37</v>
      </c>
      <c r="Q211" s="3">
        <f>P211*E211</f>
        <v>241425</v>
      </c>
      <c r="R211" t="s">
        <v>265</v>
      </c>
    </row>
    <row r="212" spans="1:18" ht="12.75">
      <c r="A212">
        <v>1</v>
      </c>
      <c r="B212" t="s">
        <v>192</v>
      </c>
      <c r="C212" t="s">
        <v>19</v>
      </c>
      <c r="D212">
        <v>2018</v>
      </c>
      <c r="E212">
        <v>6247</v>
      </c>
      <c r="F212" s="1">
        <v>317.22</v>
      </c>
      <c r="G212" s="8">
        <v>43235</v>
      </c>
      <c r="H212" t="s">
        <v>267</v>
      </c>
      <c r="I212" s="8">
        <v>43165</v>
      </c>
      <c r="J212" s="8">
        <f>I212+30</f>
        <v>43195</v>
      </c>
      <c r="K212" t="s">
        <v>21</v>
      </c>
      <c r="L212">
        <v>2018</v>
      </c>
      <c r="M212">
        <v>6776</v>
      </c>
      <c r="N212" s="8">
        <v>43286</v>
      </c>
      <c r="O212" s="8">
        <v>43287</v>
      </c>
      <c r="P212" s="2">
        <f>O212-J212</f>
        <v>92</v>
      </c>
      <c r="Q212" s="3">
        <f>P212*E212</f>
        <v>574724</v>
      </c>
      <c r="R212" t="s">
        <v>268</v>
      </c>
    </row>
    <row r="213" spans="1:18" ht="12.75">
      <c r="A213">
        <v>1</v>
      </c>
      <c r="B213" t="s">
        <v>192</v>
      </c>
      <c r="C213" t="s">
        <v>19</v>
      </c>
      <c r="D213">
        <v>2018</v>
      </c>
      <c r="E213">
        <v>6250</v>
      </c>
      <c r="F213" s="1">
        <v>522.48</v>
      </c>
      <c r="G213" s="8">
        <v>43235</v>
      </c>
      <c r="H213" t="s">
        <v>269</v>
      </c>
      <c r="I213" s="8">
        <v>43165</v>
      </c>
      <c r="J213" s="8">
        <f>I213+30</f>
        <v>43195</v>
      </c>
      <c r="K213" t="s">
        <v>21</v>
      </c>
      <c r="L213">
        <v>2018</v>
      </c>
      <c r="M213">
        <v>6776</v>
      </c>
      <c r="N213" s="8">
        <v>43286</v>
      </c>
      <c r="O213" s="8">
        <v>43287</v>
      </c>
      <c r="P213" s="2">
        <f>O213-J213</f>
        <v>92</v>
      </c>
      <c r="Q213" s="3">
        <f>P213*E213</f>
        <v>575000</v>
      </c>
      <c r="R213" t="s">
        <v>268</v>
      </c>
    </row>
    <row r="214" spans="1:18" ht="12.75">
      <c r="A214">
        <v>1</v>
      </c>
      <c r="B214" t="s">
        <v>192</v>
      </c>
      <c r="C214" t="s">
        <v>19</v>
      </c>
      <c r="D214">
        <v>2018</v>
      </c>
      <c r="E214">
        <v>6247</v>
      </c>
      <c r="F214" s="1">
        <v>261.24</v>
      </c>
      <c r="G214" s="8">
        <v>43235</v>
      </c>
      <c r="H214" t="s">
        <v>267</v>
      </c>
      <c r="I214" s="8">
        <v>43165</v>
      </c>
      <c r="J214" s="8">
        <f>I214+30</f>
        <v>43195</v>
      </c>
      <c r="K214" t="s">
        <v>21</v>
      </c>
      <c r="L214">
        <v>2018</v>
      </c>
      <c r="M214">
        <v>6777</v>
      </c>
      <c r="N214" s="8">
        <v>43286</v>
      </c>
      <c r="O214" s="8">
        <v>43287</v>
      </c>
      <c r="P214" s="2">
        <f>O214-J214</f>
        <v>92</v>
      </c>
      <c r="Q214" s="3">
        <f>P214*E214</f>
        <v>574724</v>
      </c>
      <c r="R214" t="s">
        <v>268</v>
      </c>
    </row>
    <row r="215" spans="1:18" ht="12.75">
      <c r="A215">
        <v>1</v>
      </c>
      <c r="B215" t="s">
        <v>192</v>
      </c>
      <c r="C215" t="s">
        <v>19</v>
      </c>
      <c r="D215">
        <v>2018</v>
      </c>
      <c r="E215">
        <v>6249</v>
      </c>
      <c r="F215" s="1">
        <v>578.46</v>
      </c>
      <c r="G215" s="8">
        <v>43235</v>
      </c>
      <c r="H215" t="s">
        <v>270</v>
      </c>
      <c r="I215" s="8">
        <v>43196</v>
      </c>
      <c r="J215" s="8">
        <f>I215+30</f>
        <v>43226</v>
      </c>
      <c r="K215" t="s">
        <v>21</v>
      </c>
      <c r="L215">
        <v>2018</v>
      </c>
      <c r="M215">
        <v>6777</v>
      </c>
      <c r="N215" s="8">
        <v>43286</v>
      </c>
      <c r="O215" s="8">
        <v>43287</v>
      </c>
      <c r="P215" s="2">
        <f>O215-J215</f>
        <v>61</v>
      </c>
      <c r="Q215" s="3">
        <f>P215*E215</f>
        <v>381189</v>
      </c>
      <c r="R215" t="s">
        <v>268</v>
      </c>
    </row>
    <row r="216" spans="1:18" ht="12.75">
      <c r="A216">
        <v>1</v>
      </c>
      <c r="B216" t="s">
        <v>192</v>
      </c>
      <c r="C216" t="s">
        <v>19</v>
      </c>
      <c r="D216">
        <v>2018</v>
      </c>
      <c r="E216">
        <v>6520</v>
      </c>
      <c r="F216" s="1">
        <v>839.7</v>
      </c>
      <c r="G216" s="8">
        <v>43238</v>
      </c>
      <c r="H216" t="s">
        <v>271</v>
      </c>
      <c r="I216" s="8">
        <v>43229</v>
      </c>
      <c r="J216" s="8">
        <f>I216+30</f>
        <v>43259</v>
      </c>
      <c r="K216" t="s">
        <v>21</v>
      </c>
      <c r="L216">
        <v>2018</v>
      </c>
      <c r="M216">
        <v>6782</v>
      </c>
      <c r="N216" s="8">
        <v>43287</v>
      </c>
      <c r="O216" s="8">
        <v>43287</v>
      </c>
      <c r="P216" s="2">
        <f>O216-J216</f>
        <v>28</v>
      </c>
      <c r="Q216" s="3">
        <f>P216*E216</f>
        <v>182560</v>
      </c>
      <c r="R216" t="s">
        <v>272</v>
      </c>
    </row>
    <row r="217" spans="1:18" ht="12.75">
      <c r="A217">
        <v>1</v>
      </c>
      <c r="B217" t="s">
        <v>192</v>
      </c>
      <c r="C217" t="s">
        <v>19</v>
      </c>
      <c r="D217">
        <v>2018</v>
      </c>
      <c r="E217">
        <v>6520</v>
      </c>
      <c r="F217" s="1">
        <v>839.7</v>
      </c>
      <c r="G217" s="8">
        <v>43238</v>
      </c>
      <c r="H217" t="s">
        <v>271</v>
      </c>
      <c r="I217" s="8">
        <v>43229</v>
      </c>
      <c r="J217" s="8">
        <f>I217+30</f>
        <v>43259</v>
      </c>
      <c r="K217" t="s">
        <v>21</v>
      </c>
      <c r="L217">
        <v>2018</v>
      </c>
      <c r="M217">
        <v>6783</v>
      </c>
      <c r="N217" s="8">
        <v>43287</v>
      </c>
      <c r="O217" s="8">
        <v>43287</v>
      </c>
      <c r="P217" s="2">
        <f>O217-J217</f>
        <v>28</v>
      </c>
      <c r="Q217" s="3">
        <f>P217*E217</f>
        <v>182560</v>
      </c>
      <c r="R217" t="s">
        <v>272</v>
      </c>
    </row>
    <row r="218" spans="1:18" ht="12.75">
      <c r="A218">
        <v>1</v>
      </c>
      <c r="B218" t="s">
        <v>192</v>
      </c>
      <c r="C218" t="s">
        <v>19</v>
      </c>
      <c r="D218">
        <v>2018</v>
      </c>
      <c r="E218">
        <v>7415</v>
      </c>
      <c r="F218" s="1">
        <v>768.89</v>
      </c>
      <c r="G218" s="8">
        <v>43265</v>
      </c>
      <c r="H218" t="s">
        <v>273</v>
      </c>
      <c r="I218" s="8">
        <v>43238</v>
      </c>
      <c r="J218" s="8">
        <f>I218+30</f>
        <v>43268</v>
      </c>
      <c r="K218" t="s">
        <v>21</v>
      </c>
      <c r="L218">
        <v>2018</v>
      </c>
      <c r="M218">
        <v>6784</v>
      </c>
      <c r="N218" s="8">
        <v>43287</v>
      </c>
      <c r="O218" s="8">
        <v>43287</v>
      </c>
      <c r="P218" s="2">
        <f>O218-J218</f>
        <v>19</v>
      </c>
      <c r="Q218" s="3">
        <f>P218*E218</f>
        <v>140885</v>
      </c>
      <c r="R218" t="s">
        <v>274</v>
      </c>
    </row>
    <row r="219" spans="1:18" ht="12.75">
      <c r="A219">
        <v>1</v>
      </c>
      <c r="B219" t="s">
        <v>192</v>
      </c>
      <c r="C219" t="s">
        <v>19</v>
      </c>
      <c r="D219">
        <v>2018</v>
      </c>
      <c r="E219">
        <v>7415</v>
      </c>
      <c r="F219" s="1">
        <v>768.89</v>
      </c>
      <c r="G219" s="8">
        <v>43265</v>
      </c>
      <c r="H219" t="s">
        <v>273</v>
      </c>
      <c r="I219" s="8">
        <v>43238</v>
      </c>
      <c r="J219" s="8">
        <f>I219+30</f>
        <v>43268</v>
      </c>
      <c r="K219" t="s">
        <v>21</v>
      </c>
      <c r="L219">
        <v>2018</v>
      </c>
      <c r="M219">
        <v>6785</v>
      </c>
      <c r="N219" s="8">
        <v>43287</v>
      </c>
      <c r="O219" s="8">
        <v>43287</v>
      </c>
      <c r="P219" s="2">
        <f>O219-J219</f>
        <v>19</v>
      </c>
      <c r="Q219" s="3">
        <f>P219*E219</f>
        <v>140885</v>
      </c>
      <c r="R219" t="s">
        <v>274</v>
      </c>
    </row>
    <row r="220" spans="1:18" ht="12.75">
      <c r="A220">
        <v>1</v>
      </c>
      <c r="B220" t="s">
        <v>192</v>
      </c>
      <c r="C220" t="s">
        <v>19</v>
      </c>
      <c r="D220">
        <v>2018</v>
      </c>
      <c r="E220">
        <v>7416</v>
      </c>
      <c r="F220" s="1">
        <v>5244.6</v>
      </c>
      <c r="G220" s="8">
        <v>43265</v>
      </c>
      <c r="H220" t="s">
        <v>275</v>
      </c>
      <c r="I220" s="8">
        <v>43242</v>
      </c>
      <c r="J220" s="8">
        <f>I220+30</f>
        <v>43272</v>
      </c>
      <c r="K220" t="s">
        <v>21</v>
      </c>
      <c r="L220">
        <v>2018</v>
      </c>
      <c r="M220">
        <v>6786</v>
      </c>
      <c r="N220" s="8">
        <v>43287</v>
      </c>
      <c r="O220" s="8">
        <v>43287</v>
      </c>
      <c r="P220" s="2">
        <f>O220-J220</f>
        <v>15</v>
      </c>
      <c r="Q220" s="3">
        <f>P220*E220</f>
        <v>111240</v>
      </c>
      <c r="R220" t="s">
        <v>274</v>
      </c>
    </row>
    <row r="221" spans="1:18" ht="12.75">
      <c r="A221">
        <v>1</v>
      </c>
      <c r="B221" t="s">
        <v>192</v>
      </c>
      <c r="C221" t="s">
        <v>19</v>
      </c>
      <c r="D221">
        <v>2018</v>
      </c>
      <c r="E221">
        <v>7416</v>
      </c>
      <c r="F221" s="1">
        <v>5244.6</v>
      </c>
      <c r="G221" s="8">
        <v>43265</v>
      </c>
      <c r="H221" t="s">
        <v>275</v>
      </c>
      <c r="I221" s="8">
        <v>43242</v>
      </c>
      <c r="J221" s="8">
        <f>I221+30</f>
        <v>43272</v>
      </c>
      <c r="K221" t="s">
        <v>21</v>
      </c>
      <c r="L221">
        <v>2018</v>
      </c>
      <c r="M221">
        <v>6787</v>
      </c>
      <c r="N221" s="8">
        <v>43287</v>
      </c>
      <c r="O221" s="8">
        <v>43287</v>
      </c>
      <c r="P221" s="2">
        <f>O221-J221</f>
        <v>15</v>
      </c>
      <c r="Q221" s="3">
        <f>P221*E221</f>
        <v>111240</v>
      </c>
      <c r="R221" t="s">
        <v>274</v>
      </c>
    </row>
    <row r="222" spans="1:18" ht="12.75">
      <c r="A222">
        <v>1</v>
      </c>
      <c r="B222" t="s">
        <v>192</v>
      </c>
      <c r="C222" t="s">
        <v>19</v>
      </c>
      <c r="D222">
        <v>2018</v>
      </c>
      <c r="E222">
        <v>7375</v>
      </c>
      <c r="F222" s="1">
        <v>1116.6</v>
      </c>
      <c r="G222" s="8">
        <v>43259</v>
      </c>
      <c r="H222" t="s">
        <v>276</v>
      </c>
      <c r="I222" s="8">
        <v>43220</v>
      </c>
      <c r="J222" s="8">
        <f>I222+60</f>
        <v>43280</v>
      </c>
      <c r="K222" t="s">
        <v>21</v>
      </c>
      <c r="L222">
        <v>2018</v>
      </c>
      <c r="M222">
        <v>6788</v>
      </c>
      <c r="N222" s="8">
        <v>43287</v>
      </c>
      <c r="O222" s="8">
        <v>43287</v>
      </c>
      <c r="P222" s="2">
        <f>O222-J222</f>
        <v>7</v>
      </c>
      <c r="Q222" s="3">
        <f>P222*E222</f>
        <v>51625</v>
      </c>
      <c r="R222" t="s">
        <v>277</v>
      </c>
    </row>
    <row r="223" spans="1:18" ht="12.75">
      <c r="A223">
        <v>1</v>
      </c>
      <c r="B223" t="s">
        <v>192</v>
      </c>
      <c r="C223" t="s">
        <v>19</v>
      </c>
      <c r="D223">
        <v>2018</v>
      </c>
      <c r="E223">
        <v>7375</v>
      </c>
      <c r="F223" s="1">
        <v>1116.6</v>
      </c>
      <c r="G223" s="8">
        <v>43259</v>
      </c>
      <c r="H223" t="s">
        <v>276</v>
      </c>
      <c r="I223" s="8">
        <v>43220</v>
      </c>
      <c r="J223" s="8">
        <f>I223+60</f>
        <v>43280</v>
      </c>
      <c r="K223" t="s">
        <v>21</v>
      </c>
      <c r="L223">
        <v>2018</v>
      </c>
      <c r="M223">
        <v>6789</v>
      </c>
      <c r="N223" s="8">
        <v>43287</v>
      </c>
      <c r="O223" s="8">
        <v>43287</v>
      </c>
      <c r="P223" s="2">
        <f>O223-J223</f>
        <v>7</v>
      </c>
      <c r="Q223" s="3">
        <f>P223*E223</f>
        <v>51625</v>
      </c>
      <c r="R223" t="s">
        <v>277</v>
      </c>
    </row>
    <row r="224" spans="1:18" ht="12.75">
      <c r="A224">
        <v>1</v>
      </c>
      <c r="B224" t="s">
        <v>192</v>
      </c>
      <c r="C224" t="s">
        <v>19</v>
      </c>
      <c r="D224">
        <v>2018</v>
      </c>
      <c r="E224">
        <v>7475</v>
      </c>
      <c r="F224" s="1">
        <v>6221.98</v>
      </c>
      <c r="G224" s="8">
        <v>43269</v>
      </c>
      <c r="H224" t="s">
        <v>278</v>
      </c>
      <c r="I224" s="8">
        <v>43251</v>
      </c>
      <c r="J224" s="8">
        <f>I224+30</f>
        <v>43281</v>
      </c>
      <c r="K224" t="s">
        <v>21</v>
      </c>
      <c r="L224">
        <v>2018</v>
      </c>
      <c r="M224">
        <v>6790</v>
      </c>
      <c r="N224" s="8">
        <v>43287</v>
      </c>
      <c r="O224" s="8">
        <v>43287</v>
      </c>
      <c r="P224" s="2">
        <f>O224-J224</f>
        <v>6</v>
      </c>
      <c r="Q224" s="3">
        <f>P224*E224</f>
        <v>44850</v>
      </c>
      <c r="R224" t="s">
        <v>274</v>
      </c>
    </row>
    <row r="225" spans="1:18" ht="12.75">
      <c r="A225">
        <v>1</v>
      </c>
      <c r="B225" t="s">
        <v>192</v>
      </c>
      <c r="C225" t="s">
        <v>19</v>
      </c>
      <c r="D225">
        <v>2018</v>
      </c>
      <c r="E225">
        <v>7475</v>
      </c>
      <c r="F225" s="1">
        <v>6221.98</v>
      </c>
      <c r="G225" s="8">
        <v>43269</v>
      </c>
      <c r="H225" t="s">
        <v>278</v>
      </c>
      <c r="I225" s="8">
        <v>43251</v>
      </c>
      <c r="J225" s="8">
        <f>I225+30</f>
        <v>43281</v>
      </c>
      <c r="K225" t="s">
        <v>21</v>
      </c>
      <c r="L225">
        <v>2018</v>
      </c>
      <c r="M225">
        <v>6791</v>
      </c>
      <c r="N225" s="8">
        <v>43287</v>
      </c>
      <c r="O225" s="8">
        <v>43287</v>
      </c>
      <c r="P225" s="2">
        <f>O225-J225</f>
        <v>6</v>
      </c>
      <c r="Q225" s="3">
        <f>P225*E225</f>
        <v>44850</v>
      </c>
      <c r="R225" t="s">
        <v>274</v>
      </c>
    </row>
    <row r="226" spans="1:18" ht="12.75">
      <c r="A226">
        <v>1</v>
      </c>
      <c r="B226" t="s">
        <v>192</v>
      </c>
      <c r="C226" t="s">
        <v>19</v>
      </c>
      <c r="D226">
        <v>2018</v>
      </c>
      <c r="E226">
        <v>7474</v>
      </c>
      <c r="F226" s="1">
        <v>199.14</v>
      </c>
      <c r="G226" s="8">
        <v>43269</v>
      </c>
      <c r="H226" t="s">
        <v>279</v>
      </c>
      <c r="I226" s="8">
        <v>43249</v>
      </c>
      <c r="J226" s="8">
        <f>I226+30</f>
        <v>43279</v>
      </c>
      <c r="K226" t="s">
        <v>21</v>
      </c>
      <c r="L226">
        <v>2018</v>
      </c>
      <c r="M226">
        <v>6792</v>
      </c>
      <c r="N226" s="8">
        <v>43287</v>
      </c>
      <c r="O226" s="8">
        <v>43287</v>
      </c>
      <c r="P226" s="2">
        <f>O226-J226</f>
        <v>8</v>
      </c>
      <c r="Q226" s="3">
        <f>P226*E226</f>
        <v>59792</v>
      </c>
      <c r="R226" t="s">
        <v>274</v>
      </c>
    </row>
    <row r="227" spans="1:18" ht="12.75">
      <c r="A227">
        <v>1</v>
      </c>
      <c r="B227" t="s">
        <v>192</v>
      </c>
      <c r="C227" t="s">
        <v>19</v>
      </c>
      <c r="D227">
        <v>2018</v>
      </c>
      <c r="E227">
        <v>7474</v>
      </c>
      <c r="F227" s="1">
        <v>199.14</v>
      </c>
      <c r="G227" s="8">
        <v>43269</v>
      </c>
      <c r="H227" t="s">
        <v>279</v>
      </c>
      <c r="I227" s="8">
        <v>43249</v>
      </c>
      <c r="J227" s="8">
        <f>I227+30</f>
        <v>43279</v>
      </c>
      <c r="K227" t="s">
        <v>21</v>
      </c>
      <c r="L227">
        <v>2018</v>
      </c>
      <c r="M227">
        <v>6793</v>
      </c>
      <c r="N227" s="8">
        <v>43287</v>
      </c>
      <c r="O227" s="8">
        <v>43287</v>
      </c>
      <c r="P227" s="2">
        <f>O227-J227</f>
        <v>8</v>
      </c>
      <c r="Q227" s="3">
        <f>P227*E227</f>
        <v>59792</v>
      </c>
      <c r="R227" t="s">
        <v>274</v>
      </c>
    </row>
    <row r="228" spans="1:18" ht="12.75">
      <c r="A228">
        <v>1</v>
      </c>
      <c r="B228" t="s">
        <v>192</v>
      </c>
      <c r="C228" t="s">
        <v>19</v>
      </c>
      <c r="D228">
        <v>2018</v>
      </c>
      <c r="E228">
        <v>6858</v>
      </c>
      <c r="F228" s="1">
        <v>637.88</v>
      </c>
      <c r="G228" s="8">
        <v>43250</v>
      </c>
      <c r="H228" t="s">
        <v>280</v>
      </c>
      <c r="I228" s="8">
        <v>43220</v>
      </c>
      <c r="J228" s="8">
        <f>I228+90</f>
        <v>43310</v>
      </c>
      <c r="K228" t="s">
        <v>21</v>
      </c>
      <c r="L228">
        <v>2018</v>
      </c>
      <c r="M228">
        <v>6794</v>
      </c>
      <c r="N228" s="8">
        <v>43287</v>
      </c>
      <c r="O228" s="8">
        <v>43287</v>
      </c>
      <c r="P228" s="2">
        <f>O228-J228</f>
        <v>-23</v>
      </c>
      <c r="Q228" s="3">
        <f>P228*E228</f>
        <v>-157734</v>
      </c>
      <c r="R228" t="s">
        <v>281</v>
      </c>
    </row>
    <row r="229" spans="1:18" ht="12.75">
      <c r="A229">
        <v>1</v>
      </c>
      <c r="B229" t="s">
        <v>192</v>
      </c>
      <c r="C229" t="s">
        <v>19</v>
      </c>
      <c r="D229">
        <v>2018</v>
      </c>
      <c r="E229">
        <v>6857</v>
      </c>
      <c r="F229" s="1">
        <v>107.1</v>
      </c>
      <c r="G229" s="8">
        <v>43250</v>
      </c>
      <c r="H229" t="s">
        <v>282</v>
      </c>
      <c r="I229" s="8">
        <v>43220</v>
      </c>
      <c r="J229" s="8">
        <f>I229+90</f>
        <v>43310</v>
      </c>
      <c r="K229" t="s">
        <v>21</v>
      </c>
      <c r="L229">
        <v>2018</v>
      </c>
      <c r="M229">
        <v>6795</v>
      </c>
      <c r="N229" s="8">
        <v>43287</v>
      </c>
      <c r="O229" s="8">
        <v>43287</v>
      </c>
      <c r="P229" s="2">
        <f>O229-J229</f>
        <v>-23</v>
      </c>
      <c r="Q229" s="3">
        <f>P229*E229</f>
        <v>-157711</v>
      </c>
      <c r="R229" t="s">
        <v>281</v>
      </c>
    </row>
    <row r="230" spans="1:18" ht="12.75">
      <c r="A230">
        <v>1</v>
      </c>
      <c r="B230" t="s">
        <v>192</v>
      </c>
      <c r="C230" t="s">
        <v>19</v>
      </c>
      <c r="D230">
        <v>2018</v>
      </c>
      <c r="E230">
        <v>6857</v>
      </c>
      <c r="F230" s="1">
        <v>744.98</v>
      </c>
      <c r="G230" s="8">
        <v>43250</v>
      </c>
      <c r="H230" t="s">
        <v>282</v>
      </c>
      <c r="I230" s="8">
        <v>43220</v>
      </c>
      <c r="J230" s="8">
        <f>I230+90</f>
        <v>43310</v>
      </c>
      <c r="K230" t="s">
        <v>21</v>
      </c>
      <c r="L230">
        <v>2018</v>
      </c>
      <c r="M230">
        <v>6796</v>
      </c>
      <c r="N230" s="8">
        <v>43287</v>
      </c>
      <c r="O230" s="8">
        <v>43287</v>
      </c>
      <c r="P230" s="2">
        <f>O230-J230</f>
        <v>-23</v>
      </c>
      <c r="Q230" s="3">
        <f>P230*E230</f>
        <v>-157711</v>
      </c>
      <c r="R230" t="s">
        <v>281</v>
      </c>
    </row>
    <row r="231" spans="1:18" ht="12.75">
      <c r="A231">
        <v>1</v>
      </c>
      <c r="B231" t="s">
        <v>192</v>
      </c>
      <c r="C231" t="s">
        <v>19</v>
      </c>
      <c r="D231">
        <v>2018</v>
      </c>
      <c r="E231">
        <v>7526</v>
      </c>
      <c r="F231" s="1">
        <v>13432.53</v>
      </c>
      <c r="G231" s="8">
        <v>43276</v>
      </c>
      <c r="H231" t="s">
        <v>161</v>
      </c>
      <c r="I231" s="8">
        <v>43270</v>
      </c>
      <c r="J231" s="8">
        <f>I231+30</f>
        <v>43300</v>
      </c>
      <c r="K231" t="s">
        <v>21</v>
      </c>
      <c r="L231">
        <v>2018</v>
      </c>
      <c r="M231">
        <v>6797</v>
      </c>
      <c r="N231" s="8">
        <v>43287</v>
      </c>
      <c r="O231" s="8">
        <v>43287</v>
      </c>
      <c r="P231" s="2">
        <f>O231-J231</f>
        <v>-13</v>
      </c>
      <c r="Q231" s="3">
        <f>P231*E231</f>
        <v>-97838</v>
      </c>
      <c r="R231" t="s">
        <v>283</v>
      </c>
    </row>
    <row r="232" spans="1:18" ht="12.75">
      <c r="A232">
        <v>1</v>
      </c>
      <c r="B232" t="s">
        <v>192</v>
      </c>
      <c r="C232" t="s">
        <v>19</v>
      </c>
      <c r="D232">
        <v>2018</v>
      </c>
      <c r="E232">
        <v>7551</v>
      </c>
      <c r="F232" s="1">
        <v>12750</v>
      </c>
      <c r="G232" s="8">
        <v>43276</v>
      </c>
      <c r="H232" t="s">
        <v>284</v>
      </c>
      <c r="I232" s="8">
        <v>43251</v>
      </c>
      <c r="J232" s="8">
        <f>I232+30</f>
        <v>43281</v>
      </c>
      <c r="K232" t="s">
        <v>21</v>
      </c>
      <c r="L232">
        <v>2018</v>
      </c>
      <c r="M232">
        <v>6819</v>
      </c>
      <c r="N232" s="8">
        <v>43287</v>
      </c>
      <c r="O232" s="8">
        <v>43287</v>
      </c>
      <c r="P232" s="2">
        <f>O232-J232</f>
        <v>6</v>
      </c>
      <c r="Q232" s="3">
        <f>P232*E232</f>
        <v>45306</v>
      </c>
      <c r="R232" t="s">
        <v>285</v>
      </c>
    </row>
    <row r="233" spans="1:18" ht="12.75">
      <c r="A233">
        <v>1</v>
      </c>
      <c r="B233" t="s">
        <v>192</v>
      </c>
      <c r="C233" t="s">
        <v>19</v>
      </c>
      <c r="D233">
        <v>2018</v>
      </c>
      <c r="E233">
        <v>7535</v>
      </c>
      <c r="F233" s="1">
        <v>624</v>
      </c>
      <c r="G233" s="8">
        <v>43276</v>
      </c>
      <c r="H233" t="s">
        <v>254</v>
      </c>
      <c r="I233" s="8">
        <v>43259</v>
      </c>
      <c r="J233" s="8">
        <f>I233+30</f>
        <v>43289</v>
      </c>
      <c r="K233" t="s">
        <v>21</v>
      </c>
      <c r="L233">
        <v>2018</v>
      </c>
      <c r="M233">
        <v>6833</v>
      </c>
      <c r="N233" s="8">
        <v>43287</v>
      </c>
      <c r="O233" s="8">
        <v>43287</v>
      </c>
      <c r="P233" s="2">
        <f>O233-J233</f>
        <v>-2</v>
      </c>
      <c r="Q233" s="3">
        <f>P233*E233</f>
        <v>-15070</v>
      </c>
      <c r="R233" t="s">
        <v>286</v>
      </c>
    </row>
    <row r="234" spans="1:18" ht="12.75">
      <c r="A234">
        <v>1</v>
      </c>
      <c r="B234" t="s">
        <v>192</v>
      </c>
      <c r="C234" t="s">
        <v>19</v>
      </c>
      <c r="D234">
        <v>2018</v>
      </c>
      <c r="E234">
        <v>5436</v>
      </c>
      <c r="F234" s="1">
        <v>2.27</v>
      </c>
      <c r="G234" s="8">
        <v>43195</v>
      </c>
      <c r="H234" t="s">
        <v>287</v>
      </c>
      <c r="I234" s="8">
        <v>43091</v>
      </c>
      <c r="J234" s="8">
        <f>I234+30</f>
        <v>43121</v>
      </c>
      <c r="K234" t="s">
        <v>21</v>
      </c>
      <c r="L234">
        <v>2018</v>
      </c>
      <c r="M234">
        <v>6834</v>
      </c>
      <c r="N234" s="8">
        <v>43287</v>
      </c>
      <c r="O234" s="8">
        <v>43287</v>
      </c>
      <c r="P234" s="2">
        <f>O234-J234</f>
        <v>166</v>
      </c>
      <c r="Q234" s="3">
        <f>P234*E234</f>
        <v>902376</v>
      </c>
      <c r="R234" t="s">
        <v>288</v>
      </c>
    </row>
    <row r="235" spans="1:18" ht="12.75">
      <c r="A235">
        <v>1</v>
      </c>
      <c r="B235" t="s">
        <v>192</v>
      </c>
      <c r="C235" t="s">
        <v>19</v>
      </c>
      <c r="D235">
        <v>2018</v>
      </c>
      <c r="E235">
        <v>5437</v>
      </c>
      <c r="F235" s="1">
        <v>0.84</v>
      </c>
      <c r="G235" s="8">
        <v>43195</v>
      </c>
      <c r="H235" t="s">
        <v>289</v>
      </c>
      <c r="I235" s="8">
        <v>43091</v>
      </c>
      <c r="J235" s="8">
        <f>I235+30</f>
        <v>43121</v>
      </c>
      <c r="K235" t="s">
        <v>21</v>
      </c>
      <c r="L235">
        <v>2018</v>
      </c>
      <c r="M235">
        <v>6834</v>
      </c>
      <c r="N235" s="8">
        <v>43287</v>
      </c>
      <c r="O235" s="8">
        <v>43287</v>
      </c>
      <c r="P235" s="2">
        <f>O235-J235</f>
        <v>166</v>
      </c>
      <c r="Q235" s="3">
        <f>P235*E235</f>
        <v>902542</v>
      </c>
      <c r="R235" t="s">
        <v>288</v>
      </c>
    </row>
    <row r="236" spans="1:18" ht="12.75">
      <c r="A236">
        <v>1</v>
      </c>
      <c r="B236" t="s">
        <v>192</v>
      </c>
      <c r="C236" t="s">
        <v>19</v>
      </c>
      <c r="D236">
        <v>2018</v>
      </c>
      <c r="E236">
        <v>5439</v>
      </c>
      <c r="F236" s="1">
        <v>1.2</v>
      </c>
      <c r="G236" s="8">
        <v>43195</v>
      </c>
      <c r="H236" t="s">
        <v>290</v>
      </c>
      <c r="I236" s="8">
        <v>43091</v>
      </c>
      <c r="J236" s="8">
        <f>I236+30</f>
        <v>43121</v>
      </c>
      <c r="K236" t="s">
        <v>21</v>
      </c>
      <c r="L236">
        <v>2018</v>
      </c>
      <c r="M236">
        <v>6834</v>
      </c>
      <c r="N236" s="8">
        <v>43287</v>
      </c>
      <c r="O236" s="8">
        <v>43287</v>
      </c>
      <c r="P236" s="2">
        <f>O236-J236</f>
        <v>166</v>
      </c>
      <c r="Q236" s="3">
        <f>P236*E236</f>
        <v>902874</v>
      </c>
      <c r="R236" t="s">
        <v>288</v>
      </c>
    </row>
    <row r="237" spans="1:18" ht="12.75">
      <c r="A237">
        <v>1</v>
      </c>
      <c r="B237" t="s">
        <v>192</v>
      </c>
      <c r="C237" t="s">
        <v>19</v>
      </c>
      <c r="D237">
        <v>2018</v>
      </c>
      <c r="E237">
        <v>5441</v>
      </c>
      <c r="F237" s="1">
        <v>1.2</v>
      </c>
      <c r="G237" s="8">
        <v>43195</v>
      </c>
      <c r="H237" t="s">
        <v>291</v>
      </c>
      <c r="I237" s="8">
        <v>43091</v>
      </c>
      <c r="J237" s="8">
        <f>I237+30</f>
        <v>43121</v>
      </c>
      <c r="K237" t="s">
        <v>21</v>
      </c>
      <c r="L237">
        <v>2018</v>
      </c>
      <c r="M237">
        <v>6834</v>
      </c>
      <c r="N237" s="8">
        <v>43287</v>
      </c>
      <c r="O237" s="8">
        <v>43287</v>
      </c>
      <c r="P237" s="2">
        <f>O237-J237</f>
        <v>166</v>
      </c>
      <c r="Q237" s="3">
        <f>P237*E237</f>
        <v>903206</v>
      </c>
      <c r="R237" t="s">
        <v>288</v>
      </c>
    </row>
    <row r="238" spans="1:18" ht="12.75">
      <c r="A238">
        <v>1</v>
      </c>
      <c r="B238" t="s">
        <v>192</v>
      </c>
      <c r="C238" t="s">
        <v>19</v>
      </c>
      <c r="D238">
        <v>2018</v>
      </c>
      <c r="E238">
        <v>5449</v>
      </c>
      <c r="F238" s="1">
        <v>27.08</v>
      </c>
      <c r="G238" s="8">
        <v>43195</v>
      </c>
      <c r="H238" t="s">
        <v>292</v>
      </c>
      <c r="I238" s="8">
        <v>43171</v>
      </c>
      <c r="J238" s="8">
        <f>I238+30</f>
        <v>43201</v>
      </c>
      <c r="K238" t="s">
        <v>21</v>
      </c>
      <c r="L238">
        <v>2018</v>
      </c>
      <c r="M238">
        <v>6834</v>
      </c>
      <c r="N238" s="8">
        <v>43287</v>
      </c>
      <c r="O238" s="8">
        <v>43287</v>
      </c>
      <c r="P238" s="2">
        <f>O238-J238</f>
        <v>86</v>
      </c>
      <c r="Q238" s="3">
        <f>P238*E238</f>
        <v>468614</v>
      </c>
      <c r="R238" t="s">
        <v>288</v>
      </c>
    </row>
    <row r="239" spans="1:18" ht="12.75">
      <c r="A239">
        <v>1</v>
      </c>
      <c r="B239" t="s">
        <v>192</v>
      </c>
      <c r="C239" t="s">
        <v>19</v>
      </c>
      <c r="D239">
        <v>2018</v>
      </c>
      <c r="E239">
        <v>5451</v>
      </c>
      <c r="F239" s="1">
        <v>97.15</v>
      </c>
      <c r="G239" s="8">
        <v>43195</v>
      </c>
      <c r="H239" t="s">
        <v>293</v>
      </c>
      <c r="I239" s="8">
        <v>43181</v>
      </c>
      <c r="J239" s="8">
        <f>I239+30</f>
        <v>43211</v>
      </c>
      <c r="K239" t="s">
        <v>21</v>
      </c>
      <c r="L239">
        <v>2018</v>
      </c>
      <c r="M239">
        <v>6834</v>
      </c>
      <c r="N239" s="8">
        <v>43287</v>
      </c>
      <c r="O239" s="8">
        <v>43287</v>
      </c>
      <c r="P239" s="2">
        <f>O239-J239</f>
        <v>76</v>
      </c>
      <c r="Q239" s="3">
        <f>P239*E239</f>
        <v>414276</v>
      </c>
      <c r="R239" t="s">
        <v>288</v>
      </c>
    </row>
    <row r="240" spans="1:18" ht="12.75">
      <c r="A240">
        <v>1</v>
      </c>
      <c r="B240" t="s">
        <v>192</v>
      </c>
      <c r="C240" t="s">
        <v>19</v>
      </c>
      <c r="D240">
        <v>2018</v>
      </c>
      <c r="E240">
        <v>5452</v>
      </c>
      <c r="F240" s="1">
        <v>61.15</v>
      </c>
      <c r="G240" s="8">
        <v>43195</v>
      </c>
      <c r="H240" t="s">
        <v>294</v>
      </c>
      <c r="I240" s="8">
        <v>43181</v>
      </c>
      <c r="J240" s="8">
        <f>I240+30</f>
        <v>43211</v>
      </c>
      <c r="K240" t="s">
        <v>21</v>
      </c>
      <c r="L240">
        <v>2018</v>
      </c>
      <c r="M240">
        <v>6834</v>
      </c>
      <c r="N240" s="8">
        <v>43287</v>
      </c>
      <c r="O240" s="8">
        <v>43287</v>
      </c>
      <c r="P240" s="2">
        <f>O240-J240</f>
        <v>76</v>
      </c>
      <c r="Q240" s="3">
        <f>P240*E240</f>
        <v>414352</v>
      </c>
      <c r="R240" t="s">
        <v>288</v>
      </c>
    </row>
    <row r="241" spans="1:18" ht="12.75">
      <c r="A241">
        <v>1</v>
      </c>
      <c r="B241" t="s">
        <v>192</v>
      </c>
      <c r="C241" t="s">
        <v>19</v>
      </c>
      <c r="D241">
        <v>2018</v>
      </c>
      <c r="E241">
        <v>5453</v>
      </c>
      <c r="F241" s="1">
        <v>86.42</v>
      </c>
      <c r="G241" s="8">
        <v>43195</v>
      </c>
      <c r="H241" t="s">
        <v>295</v>
      </c>
      <c r="I241" s="8">
        <v>43181</v>
      </c>
      <c r="J241" s="8">
        <f>I241+30</f>
        <v>43211</v>
      </c>
      <c r="K241" t="s">
        <v>21</v>
      </c>
      <c r="L241">
        <v>2018</v>
      </c>
      <c r="M241">
        <v>6834</v>
      </c>
      <c r="N241" s="8">
        <v>43287</v>
      </c>
      <c r="O241" s="8">
        <v>43287</v>
      </c>
      <c r="P241" s="2">
        <f>O241-J241</f>
        <v>76</v>
      </c>
      <c r="Q241" s="3">
        <f>P241*E241</f>
        <v>414428</v>
      </c>
      <c r="R241" t="s">
        <v>288</v>
      </c>
    </row>
    <row r="242" spans="1:18" ht="12.75">
      <c r="A242">
        <v>1</v>
      </c>
      <c r="B242" t="s">
        <v>192</v>
      </c>
      <c r="C242" t="s">
        <v>19</v>
      </c>
      <c r="D242">
        <v>2018</v>
      </c>
      <c r="E242">
        <v>5454</v>
      </c>
      <c r="F242" s="1">
        <v>41.25</v>
      </c>
      <c r="G242" s="8">
        <v>43195</v>
      </c>
      <c r="H242" t="s">
        <v>296</v>
      </c>
      <c r="I242" s="8">
        <v>43181</v>
      </c>
      <c r="J242" s="8">
        <f>I242+30</f>
        <v>43211</v>
      </c>
      <c r="K242" t="s">
        <v>21</v>
      </c>
      <c r="L242">
        <v>2018</v>
      </c>
      <c r="M242">
        <v>6834</v>
      </c>
      <c r="N242" s="8">
        <v>43287</v>
      </c>
      <c r="O242" s="8">
        <v>43287</v>
      </c>
      <c r="P242" s="2">
        <f>O242-J242</f>
        <v>76</v>
      </c>
      <c r="Q242" s="3">
        <f>P242*E242</f>
        <v>414504</v>
      </c>
      <c r="R242" t="s">
        <v>288</v>
      </c>
    </row>
    <row r="243" spans="1:18" ht="12.75">
      <c r="A243">
        <v>1</v>
      </c>
      <c r="B243" t="s">
        <v>192</v>
      </c>
      <c r="C243" t="s">
        <v>19</v>
      </c>
      <c r="D243">
        <v>2018</v>
      </c>
      <c r="E243">
        <v>5455</v>
      </c>
      <c r="F243" s="1">
        <v>22.16</v>
      </c>
      <c r="G243" s="8">
        <v>43195</v>
      </c>
      <c r="H243" t="s">
        <v>297</v>
      </c>
      <c r="I243" s="8">
        <v>43181</v>
      </c>
      <c r="J243" s="8">
        <f>I243+30</f>
        <v>43211</v>
      </c>
      <c r="K243" t="s">
        <v>21</v>
      </c>
      <c r="L243">
        <v>2018</v>
      </c>
      <c r="M243">
        <v>6834</v>
      </c>
      <c r="N243" s="8">
        <v>43287</v>
      </c>
      <c r="O243" s="8">
        <v>43287</v>
      </c>
      <c r="P243" s="2">
        <f>O243-J243</f>
        <v>76</v>
      </c>
      <c r="Q243" s="3">
        <f>P243*E243</f>
        <v>414580</v>
      </c>
      <c r="R243" t="s">
        <v>288</v>
      </c>
    </row>
    <row r="244" spans="1:18" ht="12.75">
      <c r="A244">
        <v>1</v>
      </c>
      <c r="B244" t="s">
        <v>192</v>
      </c>
      <c r="C244" t="s">
        <v>19</v>
      </c>
      <c r="D244">
        <v>2018</v>
      </c>
      <c r="E244">
        <v>5442</v>
      </c>
      <c r="F244" s="1">
        <v>0.84</v>
      </c>
      <c r="G244" s="8">
        <v>43195</v>
      </c>
      <c r="H244" t="s">
        <v>298</v>
      </c>
      <c r="I244" s="8">
        <v>43091</v>
      </c>
      <c r="J244" s="8">
        <f>I244+30</f>
        <v>43121</v>
      </c>
      <c r="K244" t="s">
        <v>21</v>
      </c>
      <c r="L244">
        <v>2018</v>
      </c>
      <c r="M244">
        <v>6835</v>
      </c>
      <c r="N244" s="8">
        <v>43287</v>
      </c>
      <c r="O244" s="8">
        <v>43287</v>
      </c>
      <c r="P244" s="2">
        <f>O244-J244</f>
        <v>166</v>
      </c>
      <c r="Q244" s="3">
        <f>P244*E244</f>
        <v>903372</v>
      </c>
      <c r="R244" t="s">
        <v>288</v>
      </c>
    </row>
    <row r="245" spans="1:18" ht="12.75">
      <c r="A245">
        <v>1</v>
      </c>
      <c r="B245" t="s">
        <v>192</v>
      </c>
      <c r="C245" t="s">
        <v>19</v>
      </c>
      <c r="D245">
        <v>2018</v>
      </c>
      <c r="E245">
        <v>5456</v>
      </c>
      <c r="F245" s="1">
        <v>23.48</v>
      </c>
      <c r="G245" s="8">
        <v>43195</v>
      </c>
      <c r="H245" t="s">
        <v>299</v>
      </c>
      <c r="I245" s="8">
        <v>43181</v>
      </c>
      <c r="J245" s="8">
        <f>I245+30</f>
        <v>43211</v>
      </c>
      <c r="K245" t="s">
        <v>21</v>
      </c>
      <c r="L245">
        <v>2018</v>
      </c>
      <c r="M245">
        <v>6835</v>
      </c>
      <c r="N245" s="8">
        <v>43287</v>
      </c>
      <c r="O245" s="8">
        <v>43287</v>
      </c>
      <c r="P245" s="2">
        <f>O245-J245</f>
        <v>76</v>
      </c>
      <c r="Q245" s="3">
        <f>P245*E245</f>
        <v>414656</v>
      </c>
      <c r="R245" t="s">
        <v>288</v>
      </c>
    </row>
    <row r="246" spans="1:18" ht="12.75">
      <c r="A246">
        <v>1</v>
      </c>
      <c r="B246" t="s">
        <v>192</v>
      </c>
      <c r="C246" t="s">
        <v>19</v>
      </c>
      <c r="D246">
        <v>2018</v>
      </c>
      <c r="E246">
        <v>5457</v>
      </c>
      <c r="F246" s="1">
        <v>110.86</v>
      </c>
      <c r="G246" s="8">
        <v>43195</v>
      </c>
      <c r="H246" t="s">
        <v>300</v>
      </c>
      <c r="I246" s="8">
        <v>43181</v>
      </c>
      <c r="J246" s="8">
        <f>I246+30</f>
        <v>43211</v>
      </c>
      <c r="K246" t="s">
        <v>21</v>
      </c>
      <c r="L246">
        <v>2018</v>
      </c>
      <c r="M246">
        <v>6835</v>
      </c>
      <c r="N246" s="8">
        <v>43287</v>
      </c>
      <c r="O246" s="8">
        <v>43287</v>
      </c>
      <c r="P246" s="2">
        <f>O246-J246</f>
        <v>76</v>
      </c>
      <c r="Q246" s="3">
        <f>P246*E246</f>
        <v>414732</v>
      </c>
      <c r="R246" t="s">
        <v>288</v>
      </c>
    </row>
    <row r="247" spans="1:18" ht="12.75">
      <c r="A247">
        <v>1</v>
      </c>
      <c r="B247" t="s">
        <v>192</v>
      </c>
      <c r="C247" t="s">
        <v>19</v>
      </c>
      <c r="D247">
        <v>2018</v>
      </c>
      <c r="E247">
        <v>5458</v>
      </c>
      <c r="F247" s="1">
        <v>49.14</v>
      </c>
      <c r="G247" s="8">
        <v>43195</v>
      </c>
      <c r="H247" t="s">
        <v>301</v>
      </c>
      <c r="I247" s="8">
        <v>43181</v>
      </c>
      <c r="J247" s="8">
        <f>I247+30</f>
        <v>43211</v>
      </c>
      <c r="K247" t="s">
        <v>21</v>
      </c>
      <c r="L247">
        <v>2018</v>
      </c>
      <c r="M247">
        <v>6835</v>
      </c>
      <c r="N247" s="8">
        <v>43287</v>
      </c>
      <c r="O247" s="8">
        <v>43287</v>
      </c>
      <c r="P247" s="2">
        <f>O247-J247</f>
        <v>76</v>
      </c>
      <c r="Q247" s="3">
        <f>P247*E247</f>
        <v>414808</v>
      </c>
      <c r="R247" t="s">
        <v>288</v>
      </c>
    </row>
    <row r="248" spans="1:18" ht="12.75">
      <c r="A248">
        <v>1</v>
      </c>
      <c r="B248" t="s">
        <v>192</v>
      </c>
      <c r="C248" t="s">
        <v>19</v>
      </c>
      <c r="D248">
        <v>2018</v>
      </c>
      <c r="E248">
        <v>5459</v>
      </c>
      <c r="F248" s="1">
        <v>23.98</v>
      </c>
      <c r="G248" s="8">
        <v>43195</v>
      </c>
      <c r="H248" t="s">
        <v>302</v>
      </c>
      <c r="I248" s="8">
        <v>43181</v>
      </c>
      <c r="J248" s="8">
        <f>I248+30</f>
        <v>43211</v>
      </c>
      <c r="K248" t="s">
        <v>21</v>
      </c>
      <c r="L248">
        <v>2018</v>
      </c>
      <c r="M248">
        <v>6835</v>
      </c>
      <c r="N248" s="8">
        <v>43287</v>
      </c>
      <c r="O248" s="8">
        <v>43287</v>
      </c>
      <c r="P248" s="2">
        <f>O248-J248</f>
        <v>76</v>
      </c>
      <c r="Q248" s="3">
        <f>P248*E248</f>
        <v>414884</v>
      </c>
      <c r="R248" t="s">
        <v>288</v>
      </c>
    </row>
    <row r="249" spans="1:18" ht="12.75">
      <c r="A249">
        <v>1</v>
      </c>
      <c r="B249" t="s">
        <v>192</v>
      </c>
      <c r="C249" t="s">
        <v>19</v>
      </c>
      <c r="D249">
        <v>2018</v>
      </c>
      <c r="E249">
        <v>5460</v>
      </c>
      <c r="F249" s="1">
        <v>22.77</v>
      </c>
      <c r="G249" s="8">
        <v>43195</v>
      </c>
      <c r="H249" t="s">
        <v>303</v>
      </c>
      <c r="I249" s="8">
        <v>43181</v>
      </c>
      <c r="J249" s="8">
        <f>I249+30</f>
        <v>43211</v>
      </c>
      <c r="K249" t="s">
        <v>21</v>
      </c>
      <c r="L249">
        <v>2018</v>
      </c>
      <c r="M249">
        <v>6835</v>
      </c>
      <c r="N249" s="8">
        <v>43287</v>
      </c>
      <c r="O249" s="8">
        <v>43287</v>
      </c>
      <c r="P249" s="2">
        <f>O249-J249</f>
        <v>76</v>
      </c>
      <c r="Q249" s="3">
        <f>P249*E249</f>
        <v>414960</v>
      </c>
      <c r="R249" t="s">
        <v>288</v>
      </c>
    </row>
    <row r="250" spans="1:18" ht="12.75">
      <c r="A250">
        <v>1</v>
      </c>
      <c r="B250" t="s">
        <v>192</v>
      </c>
      <c r="C250" t="s">
        <v>19</v>
      </c>
      <c r="D250">
        <v>2018</v>
      </c>
      <c r="E250">
        <v>5461</v>
      </c>
      <c r="F250" s="1">
        <v>62.91</v>
      </c>
      <c r="G250" s="8">
        <v>43195</v>
      </c>
      <c r="H250" t="s">
        <v>304</v>
      </c>
      <c r="I250" s="8">
        <v>43181</v>
      </c>
      <c r="J250" s="8">
        <f>I250+30</f>
        <v>43211</v>
      </c>
      <c r="K250" t="s">
        <v>21</v>
      </c>
      <c r="L250">
        <v>2018</v>
      </c>
      <c r="M250">
        <v>6835</v>
      </c>
      <c r="N250" s="8">
        <v>43287</v>
      </c>
      <c r="O250" s="8">
        <v>43287</v>
      </c>
      <c r="P250" s="2">
        <f>O250-J250</f>
        <v>76</v>
      </c>
      <c r="Q250" s="3">
        <f>P250*E250</f>
        <v>415036</v>
      </c>
      <c r="R250" t="s">
        <v>288</v>
      </c>
    </row>
    <row r="251" spans="1:18" ht="12.75">
      <c r="A251">
        <v>1</v>
      </c>
      <c r="B251" t="s">
        <v>192</v>
      </c>
      <c r="C251" t="s">
        <v>19</v>
      </c>
      <c r="D251">
        <v>2018</v>
      </c>
      <c r="E251">
        <v>5463</v>
      </c>
      <c r="F251" s="1">
        <v>28.19</v>
      </c>
      <c r="G251" s="8">
        <v>43195</v>
      </c>
      <c r="H251" t="s">
        <v>305</v>
      </c>
      <c r="I251" s="8">
        <v>43181</v>
      </c>
      <c r="J251" s="8">
        <f>I251+30</f>
        <v>43211</v>
      </c>
      <c r="K251" t="s">
        <v>21</v>
      </c>
      <c r="L251">
        <v>2018</v>
      </c>
      <c r="M251">
        <v>6835</v>
      </c>
      <c r="N251" s="8">
        <v>43287</v>
      </c>
      <c r="O251" s="8">
        <v>43287</v>
      </c>
      <c r="P251" s="2">
        <f>O251-J251</f>
        <v>76</v>
      </c>
      <c r="Q251" s="3">
        <f>P251*E251</f>
        <v>415188</v>
      </c>
      <c r="R251" t="s">
        <v>288</v>
      </c>
    </row>
    <row r="252" spans="1:18" ht="12.75">
      <c r="A252">
        <v>1</v>
      </c>
      <c r="B252" t="s">
        <v>192</v>
      </c>
      <c r="C252" t="s">
        <v>19</v>
      </c>
      <c r="D252">
        <v>2018</v>
      </c>
      <c r="E252">
        <v>5465</v>
      </c>
      <c r="F252" s="1">
        <v>18.97</v>
      </c>
      <c r="G252" s="8">
        <v>43195</v>
      </c>
      <c r="H252" t="s">
        <v>306</v>
      </c>
      <c r="I252" s="8">
        <v>43181</v>
      </c>
      <c r="J252" s="8">
        <f>I252+30</f>
        <v>43211</v>
      </c>
      <c r="K252" t="s">
        <v>21</v>
      </c>
      <c r="L252">
        <v>2018</v>
      </c>
      <c r="M252">
        <v>6835</v>
      </c>
      <c r="N252" s="8">
        <v>43287</v>
      </c>
      <c r="O252" s="8">
        <v>43287</v>
      </c>
      <c r="P252" s="2">
        <f>O252-J252</f>
        <v>76</v>
      </c>
      <c r="Q252" s="3">
        <f>P252*E252</f>
        <v>415340</v>
      </c>
      <c r="R252" t="s">
        <v>288</v>
      </c>
    </row>
    <row r="253" spans="1:18" ht="12.75">
      <c r="A253">
        <v>1</v>
      </c>
      <c r="B253" t="s">
        <v>192</v>
      </c>
      <c r="C253" t="s">
        <v>19</v>
      </c>
      <c r="D253">
        <v>2018</v>
      </c>
      <c r="E253">
        <v>5467</v>
      </c>
      <c r="F253" s="1">
        <v>22.71</v>
      </c>
      <c r="G253" s="8">
        <v>43195</v>
      </c>
      <c r="H253" t="s">
        <v>307</v>
      </c>
      <c r="I253" s="8">
        <v>43181</v>
      </c>
      <c r="J253" s="8">
        <f>I253+30</f>
        <v>43211</v>
      </c>
      <c r="K253" t="s">
        <v>21</v>
      </c>
      <c r="L253">
        <v>2018</v>
      </c>
      <c r="M253">
        <v>6835</v>
      </c>
      <c r="N253" s="8">
        <v>43287</v>
      </c>
      <c r="O253" s="8">
        <v>43287</v>
      </c>
      <c r="P253" s="2">
        <f>O253-J253</f>
        <v>76</v>
      </c>
      <c r="Q253" s="3">
        <f>P253*E253</f>
        <v>415492</v>
      </c>
      <c r="R253" t="s">
        <v>288</v>
      </c>
    </row>
    <row r="254" spans="1:18" ht="12.75">
      <c r="A254">
        <v>1</v>
      </c>
      <c r="B254" t="s">
        <v>192</v>
      </c>
      <c r="C254" t="s">
        <v>19</v>
      </c>
      <c r="D254">
        <v>2018</v>
      </c>
      <c r="E254">
        <v>5443</v>
      </c>
      <c r="F254" s="1">
        <v>1.2</v>
      </c>
      <c r="G254" s="8">
        <v>43195</v>
      </c>
      <c r="H254" t="s">
        <v>308</v>
      </c>
      <c r="I254" s="8">
        <v>43091</v>
      </c>
      <c r="J254" s="8">
        <f>I254+30</f>
        <v>43121</v>
      </c>
      <c r="K254" t="s">
        <v>21</v>
      </c>
      <c r="L254">
        <v>2018</v>
      </c>
      <c r="M254">
        <v>6836</v>
      </c>
      <c r="N254" s="8">
        <v>43287</v>
      </c>
      <c r="O254" s="8">
        <v>43287</v>
      </c>
      <c r="P254" s="2">
        <f>O254-J254</f>
        <v>166</v>
      </c>
      <c r="Q254" s="3">
        <f>P254*E254</f>
        <v>903538</v>
      </c>
      <c r="R254" t="s">
        <v>288</v>
      </c>
    </row>
    <row r="255" spans="1:18" ht="12.75">
      <c r="A255">
        <v>1</v>
      </c>
      <c r="B255" t="s">
        <v>192</v>
      </c>
      <c r="C255" t="s">
        <v>19</v>
      </c>
      <c r="D255">
        <v>2018</v>
      </c>
      <c r="E255">
        <v>5469</v>
      </c>
      <c r="F255" s="1">
        <v>52.96</v>
      </c>
      <c r="G255" s="8">
        <v>43195</v>
      </c>
      <c r="H255" t="s">
        <v>309</v>
      </c>
      <c r="I255" s="8">
        <v>43181</v>
      </c>
      <c r="J255" s="8">
        <f>I255+30</f>
        <v>43211</v>
      </c>
      <c r="K255" t="s">
        <v>21</v>
      </c>
      <c r="L255">
        <v>2018</v>
      </c>
      <c r="M255">
        <v>6836</v>
      </c>
      <c r="N255" s="8">
        <v>43287</v>
      </c>
      <c r="O255" s="8">
        <v>43287</v>
      </c>
      <c r="P255" s="2">
        <f>O255-J255</f>
        <v>76</v>
      </c>
      <c r="Q255" s="3">
        <f>P255*E255</f>
        <v>415644</v>
      </c>
      <c r="R255" t="s">
        <v>288</v>
      </c>
    </row>
    <row r="256" spans="1:18" ht="12.75">
      <c r="A256">
        <v>1</v>
      </c>
      <c r="B256" t="s">
        <v>192</v>
      </c>
      <c r="C256" t="s">
        <v>19</v>
      </c>
      <c r="D256">
        <v>2018</v>
      </c>
      <c r="E256">
        <v>5470</v>
      </c>
      <c r="F256" s="1">
        <v>129.99</v>
      </c>
      <c r="G256" s="8">
        <v>43195</v>
      </c>
      <c r="H256" t="s">
        <v>310</v>
      </c>
      <c r="I256" s="8">
        <v>43181</v>
      </c>
      <c r="J256" s="8">
        <f>I256+30</f>
        <v>43211</v>
      </c>
      <c r="K256" t="s">
        <v>21</v>
      </c>
      <c r="L256">
        <v>2018</v>
      </c>
      <c r="M256">
        <v>6836</v>
      </c>
      <c r="N256" s="8">
        <v>43287</v>
      </c>
      <c r="O256" s="8">
        <v>43287</v>
      </c>
      <c r="P256" s="2">
        <f>O256-J256</f>
        <v>76</v>
      </c>
      <c r="Q256" s="3">
        <f>P256*E256</f>
        <v>415720</v>
      </c>
      <c r="R256" t="s">
        <v>288</v>
      </c>
    </row>
    <row r="257" spans="1:18" ht="12.75">
      <c r="A257">
        <v>1</v>
      </c>
      <c r="B257" t="s">
        <v>192</v>
      </c>
      <c r="C257" t="s">
        <v>19</v>
      </c>
      <c r="D257">
        <v>2018</v>
      </c>
      <c r="E257">
        <v>5471</v>
      </c>
      <c r="F257" s="1">
        <v>35.54</v>
      </c>
      <c r="G257" s="8">
        <v>43195</v>
      </c>
      <c r="H257" t="s">
        <v>311</v>
      </c>
      <c r="I257" s="8">
        <v>43181</v>
      </c>
      <c r="J257" s="8">
        <f>I257+30</f>
        <v>43211</v>
      </c>
      <c r="K257" t="s">
        <v>21</v>
      </c>
      <c r="L257">
        <v>2018</v>
      </c>
      <c r="M257">
        <v>6836</v>
      </c>
      <c r="N257" s="8">
        <v>43287</v>
      </c>
      <c r="O257" s="8">
        <v>43287</v>
      </c>
      <c r="P257" s="2">
        <f>O257-J257</f>
        <v>76</v>
      </c>
      <c r="Q257" s="3">
        <f>P257*E257</f>
        <v>415796</v>
      </c>
      <c r="R257" t="s">
        <v>288</v>
      </c>
    </row>
    <row r="258" spans="1:18" ht="12.75">
      <c r="A258">
        <v>1</v>
      </c>
      <c r="B258" t="s">
        <v>192</v>
      </c>
      <c r="C258" t="s">
        <v>19</v>
      </c>
      <c r="D258">
        <v>2018</v>
      </c>
      <c r="E258">
        <v>5472</v>
      </c>
      <c r="F258" s="1">
        <v>27.18</v>
      </c>
      <c r="G258" s="8">
        <v>43195</v>
      </c>
      <c r="H258" t="s">
        <v>312</v>
      </c>
      <c r="I258" s="8">
        <v>43181</v>
      </c>
      <c r="J258" s="8">
        <f>I258+30</f>
        <v>43211</v>
      </c>
      <c r="K258" t="s">
        <v>21</v>
      </c>
      <c r="L258">
        <v>2018</v>
      </c>
      <c r="M258">
        <v>6836</v>
      </c>
      <c r="N258" s="8">
        <v>43287</v>
      </c>
      <c r="O258" s="8">
        <v>43287</v>
      </c>
      <c r="P258" s="2">
        <f>O258-J258</f>
        <v>76</v>
      </c>
      <c r="Q258" s="3">
        <f>P258*E258</f>
        <v>415872</v>
      </c>
      <c r="R258" t="s">
        <v>288</v>
      </c>
    </row>
    <row r="259" spans="1:18" ht="12.75">
      <c r="A259">
        <v>1</v>
      </c>
      <c r="B259" t="s">
        <v>192</v>
      </c>
      <c r="C259" t="s">
        <v>19</v>
      </c>
      <c r="D259">
        <v>2018</v>
      </c>
      <c r="E259">
        <v>5473</v>
      </c>
      <c r="F259" s="1">
        <v>25.47</v>
      </c>
      <c r="G259" s="8">
        <v>43195</v>
      </c>
      <c r="H259" t="s">
        <v>313</v>
      </c>
      <c r="I259" s="8">
        <v>43181</v>
      </c>
      <c r="J259" s="8">
        <f>I259+30</f>
        <v>43211</v>
      </c>
      <c r="K259" t="s">
        <v>21</v>
      </c>
      <c r="L259">
        <v>2018</v>
      </c>
      <c r="M259">
        <v>6836</v>
      </c>
      <c r="N259" s="8">
        <v>43287</v>
      </c>
      <c r="O259" s="8">
        <v>43287</v>
      </c>
      <c r="P259" s="2">
        <f>O259-J259</f>
        <v>76</v>
      </c>
      <c r="Q259" s="3">
        <f>P259*E259</f>
        <v>415948</v>
      </c>
      <c r="R259" t="s">
        <v>288</v>
      </c>
    </row>
    <row r="260" spans="1:18" ht="12.75">
      <c r="A260">
        <v>1</v>
      </c>
      <c r="B260" t="s">
        <v>192</v>
      </c>
      <c r="C260" t="s">
        <v>19</v>
      </c>
      <c r="D260">
        <v>2018</v>
      </c>
      <c r="E260">
        <v>5474</v>
      </c>
      <c r="F260" s="1">
        <v>20.96</v>
      </c>
      <c r="G260" s="8">
        <v>43195</v>
      </c>
      <c r="H260" t="s">
        <v>314</v>
      </c>
      <c r="I260" s="8">
        <v>43181</v>
      </c>
      <c r="J260" s="8">
        <f>I260+30</f>
        <v>43211</v>
      </c>
      <c r="K260" t="s">
        <v>21</v>
      </c>
      <c r="L260">
        <v>2018</v>
      </c>
      <c r="M260">
        <v>6836</v>
      </c>
      <c r="N260" s="8">
        <v>43287</v>
      </c>
      <c r="O260" s="8">
        <v>43287</v>
      </c>
      <c r="P260" s="2">
        <f>O260-J260</f>
        <v>76</v>
      </c>
      <c r="Q260" s="3">
        <f>P260*E260</f>
        <v>416024</v>
      </c>
      <c r="R260" t="s">
        <v>288</v>
      </c>
    </row>
    <row r="261" spans="1:18" ht="12.75">
      <c r="A261">
        <v>1</v>
      </c>
      <c r="B261" t="s">
        <v>192</v>
      </c>
      <c r="C261" t="s">
        <v>19</v>
      </c>
      <c r="D261">
        <v>2018</v>
      </c>
      <c r="E261">
        <v>5475</v>
      </c>
      <c r="F261" s="1">
        <v>17.35</v>
      </c>
      <c r="G261" s="8">
        <v>43195</v>
      </c>
      <c r="H261" t="s">
        <v>315</v>
      </c>
      <c r="I261" s="8">
        <v>43181</v>
      </c>
      <c r="J261" s="8">
        <f>I261+30</f>
        <v>43211</v>
      </c>
      <c r="K261" t="s">
        <v>21</v>
      </c>
      <c r="L261">
        <v>2018</v>
      </c>
      <c r="M261">
        <v>6836</v>
      </c>
      <c r="N261" s="8">
        <v>43287</v>
      </c>
      <c r="O261" s="8">
        <v>43287</v>
      </c>
      <c r="P261" s="2">
        <f>O261-J261</f>
        <v>76</v>
      </c>
      <c r="Q261" s="3">
        <f>P261*E261</f>
        <v>416100</v>
      </c>
      <c r="R261" t="s">
        <v>288</v>
      </c>
    </row>
    <row r="262" spans="1:18" ht="12.75">
      <c r="A262">
        <v>1</v>
      </c>
      <c r="B262" t="s">
        <v>192</v>
      </c>
      <c r="C262" t="s">
        <v>19</v>
      </c>
      <c r="D262">
        <v>2018</v>
      </c>
      <c r="E262">
        <v>5476</v>
      </c>
      <c r="F262" s="1">
        <v>42.32</v>
      </c>
      <c r="G262" s="8">
        <v>43195</v>
      </c>
      <c r="H262" t="s">
        <v>316</v>
      </c>
      <c r="I262" s="8">
        <v>43181</v>
      </c>
      <c r="J262" s="8">
        <f>I262+30</f>
        <v>43211</v>
      </c>
      <c r="K262" t="s">
        <v>21</v>
      </c>
      <c r="L262">
        <v>2018</v>
      </c>
      <c r="M262">
        <v>6836</v>
      </c>
      <c r="N262" s="8">
        <v>43287</v>
      </c>
      <c r="O262" s="8">
        <v>43287</v>
      </c>
      <c r="P262" s="2">
        <f>O262-J262</f>
        <v>76</v>
      </c>
      <c r="Q262" s="3">
        <f>P262*E262</f>
        <v>416176</v>
      </c>
      <c r="R262" t="s">
        <v>288</v>
      </c>
    </row>
    <row r="263" spans="1:18" ht="12.75">
      <c r="A263">
        <v>1</v>
      </c>
      <c r="B263" t="s">
        <v>192</v>
      </c>
      <c r="C263" t="s">
        <v>19</v>
      </c>
      <c r="D263">
        <v>2018</v>
      </c>
      <c r="E263">
        <v>5510</v>
      </c>
      <c r="F263" s="1">
        <v>33.7</v>
      </c>
      <c r="G263" s="8">
        <v>43195</v>
      </c>
      <c r="H263" t="s">
        <v>317</v>
      </c>
      <c r="I263" s="8">
        <v>43181</v>
      </c>
      <c r="J263" s="8">
        <f>I263+30</f>
        <v>43211</v>
      </c>
      <c r="K263" t="s">
        <v>21</v>
      </c>
      <c r="L263">
        <v>2018</v>
      </c>
      <c r="M263">
        <v>6836</v>
      </c>
      <c r="N263" s="8">
        <v>43287</v>
      </c>
      <c r="O263" s="8">
        <v>43287</v>
      </c>
      <c r="P263" s="2">
        <f>O263-J263</f>
        <v>76</v>
      </c>
      <c r="Q263" s="3">
        <f>P263*E263</f>
        <v>418760</v>
      </c>
      <c r="R263" t="s">
        <v>288</v>
      </c>
    </row>
    <row r="264" spans="1:18" ht="12.75">
      <c r="A264">
        <v>1</v>
      </c>
      <c r="B264" t="s">
        <v>192</v>
      </c>
      <c r="C264" t="s">
        <v>19</v>
      </c>
      <c r="D264">
        <v>2018</v>
      </c>
      <c r="E264">
        <v>5435</v>
      </c>
      <c r="F264" s="1">
        <v>1.2</v>
      </c>
      <c r="G264" s="8">
        <v>43195</v>
      </c>
      <c r="H264" t="s">
        <v>318</v>
      </c>
      <c r="I264" s="8">
        <v>43091</v>
      </c>
      <c r="J264" s="8">
        <f>I264+30</f>
        <v>43121</v>
      </c>
      <c r="K264" t="s">
        <v>21</v>
      </c>
      <c r="L264">
        <v>2018</v>
      </c>
      <c r="M264">
        <v>6837</v>
      </c>
      <c r="N264" s="8">
        <v>43287</v>
      </c>
      <c r="O264" s="8">
        <v>43287</v>
      </c>
      <c r="P264" s="2">
        <f>O264-J264</f>
        <v>166</v>
      </c>
      <c r="Q264" s="3">
        <f>P264*E264</f>
        <v>902210</v>
      </c>
      <c r="R264" t="s">
        <v>288</v>
      </c>
    </row>
    <row r="265" spans="1:18" ht="12.75">
      <c r="A265">
        <v>1</v>
      </c>
      <c r="B265" t="s">
        <v>192</v>
      </c>
      <c r="C265" t="s">
        <v>19</v>
      </c>
      <c r="D265">
        <v>2018</v>
      </c>
      <c r="E265">
        <v>5444</v>
      </c>
      <c r="F265" s="1">
        <v>1.2</v>
      </c>
      <c r="G265" s="8">
        <v>43195</v>
      </c>
      <c r="H265" t="s">
        <v>319</v>
      </c>
      <c r="I265" s="8">
        <v>43091</v>
      </c>
      <c r="J265" s="8">
        <f>I265+30</f>
        <v>43121</v>
      </c>
      <c r="K265" t="s">
        <v>21</v>
      </c>
      <c r="L265">
        <v>2018</v>
      </c>
      <c r="M265">
        <v>6837</v>
      </c>
      <c r="N265" s="8">
        <v>43287</v>
      </c>
      <c r="O265" s="8">
        <v>43287</v>
      </c>
      <c r="P265" s="2">
        <f>O265-J265</f>
        <v>166</v>
      </c>
      <c r="Q265" s="3">
        <f>P265*E265</f>
        <v>903704</v>
      </c>
      <c r="R265" t="s">
        <v>288</v>
      </c>
    </row>
    <row r="266" spans="1:18" ht="12.75">
      <c r="A266">
        <v>1</v>
      </c>
      <c r="B266" t="s">
        <v>192</v>
      </c>
      <c r="C266" t="s">
        <v>19</v>
      </c>
      <c r="D266">
        <v>2018</v>
      </c>
      <c r="E266">
        <v>5477</v>
      </c>
      <c r="F266" s="1">
        <v>17.82</v>
      </c>
      <c r="G266" s="8">
        <v>43195</v>
      </c>
      <c r="H266" t="s">
        <v>320</v>
      </c>
      <c r="I266" s="8">
        <v>43181</v>
      </c>
      <c r="J266" s="8">
        <f>I266+30</f>
        <v>43211</v>
      </c>
      <c r="K266" t="s">
        <v>21</v>
      </c>
      <c r="L266">
        <v>2018</v>
      </c>
      <c r="M266">
        <v>6837</v>
      </c>
      <c r="N266" s="8">
        <v>43287</v>
      </c>
      <c r="O266" s="8">
        <v>43287</v>
      </c>
      <c r="P266" s="2">
        <f>O266-J266</f>
        <v>76</v>
      </c>
      <c r="Q266" s="3">
        <f>P266*E266</f>
        <v>416252</v>
      </c>
      <c r="R266" t="s">
        <v>288</v>
      </c>
    </row>
    <row r="267" spans="1:18" ht="12.75">
      <c r="A267">
        <v>1</v>
      </c>
      <c r="B267" t="s">
        <v>192</v>
      </c>
      <c r="C267" t="s">
        <v>19</v>
      </c>
      <c r="D267">
        <v>2018</v>
      </c>
      <c r="E267">
        <v>5478</v>
      </c>
      <c r="F267" s="1">
        <v>116.37</v>
      </c>
      <c r="G267" s="8">
        <v>43195</v>
      </c>
      <c r="H267" t="s">
        <v>321</v>
      </c>
      <c r="I267" s="8">
        <v>43181</v>
      </c>
      <c r="J267" s="8">
        <f>I267+30</f>
        <v>43211</v>
      </c>
      <c r="K267" t="s">
        <v>21</v>
      </c>
      <c r="L267">
        <v>2018</v>
      </c>
      <c r="M267">
        <v>6837</v>
      </c>
      <c r="N267" s="8">
        <v>43287</v>
      </c>
      <c r="O267" s="8">
        <v>43287</v>
      </c>
      <c r="P267" s="2">
        <f>O267-J267</f>
        <v>76</v>
      </c>
      <c r="Q267" s="3">
        <f>P267*E267</f>
        <v>416328</v>
      </c>
      <c r="R267" t="s">
        <v>288</v>
      </c>
    </row>
    <row r="268" spans="1:18" ht="12.75">
      <c r="A268">
        <v>1</v>
      </c>
      <c r="B268" t="s">
        <v>192</v>
      </c>
      <c r="C268" t="s">
        <v>19</v>
      </c>
      <c r="D268">
        <v>2018</v>
      </c>
      <c r="E268">
        <v>5481</v>
      </c>
      <c r="F268" s="1">
        <v>39.83</v>
      </c>
      <c r="G268" s="8">
        <v>43195</v>
      </c>
      <c r="H268" t="s">
        <v>322</v>
      </c>
      <c r="I268" s="8">
        <v>43181</v>
      </c>
      <c r="J268" s="8">
        <f>I268+30</f>
        <v>43211</v>
      </c>
      <c r="K268" t="s">
        <v>21</v>
      </c>
      <c r="L268">
        <v>2018</v>
      </c>
      <c r="M268">
        <v>6837</v>
      </c>
      <c r="N268" s="8">
        <v>43287</v>
      </c>
      <c r="O268" s="8">
        <v>43287</v>
      </c>
      <c r="P268" s="2">
        <f>O268-J268</f>
        <v>76</v>
      </c>
      <c r="Q268" s="3">
        <f>P268*E268</f>
        <v>416556</v>
      </c>
      <c r="R268" t="s">
        <v>288</v>
      </c>
    </row>
    <row r="269" spans="1:18" ht="12.75">
      <c r="A269">
        <v>1</v>
      </c>
      <c r="B269" t="s">
        <v>192</v>
      </c>
      <c r="C269" t="s">
        <v>19</v>
      </c>
      <c r="D269">
        <v>2018</v>
      </c>
      <c r="E269">
        <v>5482</v>
      </c>
      <c r="F269" s="1">
        <v>63.46</v>
      </c>
      <c r="G269" s="8">
        <v>43195</v>
      </c>
      <c r="H269" t="s">
        <v>323</v>
      </c>
      <c r="I269" s="8">
        <v>43181</v>
      </c>
      <c r="J269" s="8">
        <f>I269+30</f>
        <v>43211</v>
      </c>
      <c r="K269" t="s">
        <v>21</v>
      </c>
      <c r="L269">
        <v>2018</v>
      </c>
      <c r="M269">
        <v>6837</v>
      </c>
      <c r="N269" s="8">
        <v>43287</v>
      </c>
      <c r="O269" s="8">
        <v>43287</v>
      </c>
      <c r="P269" s="2">
        <f>O269-J269</f>
        <v>76</v>
      </c>
      <c r="Q269" s="3">
        <f>P269*E269</f>
        <v>416632</v>
      </c>
      <c r="R269" t="s">
        <v>288</v>
      </c>
    </row>
    <row r="270" spans="1:18" ht="12.75">
      <c r="A270">
        <v>1</v>
      </c>
      <c r="B270" t="s">
        <v>192</v>
      </c>
      <c r="C270" t="s">
        <v>19</v>
      </c>
      <c r="D270">
        <v>2018</v>
      </c>
      <c r="E270">
        <v>5483</v>
      </c>
      <c r="F270" s="1">
        <v>70.58</v>
      </c>
      <c r="G270" s="8">
        <v>43195</v>
      </c>
      <c r="H270" t="s">
        <v>324</v>
      </c>
      <c r="I270" s="8">
        <v>43181</v>
      </c>
      <c r="J270" s="8">
        <f>I270+30</f>
        <v>43211</v>
      </c>
      <c r="K270" t="s">
        <v>21</v>
      </c>
      <c r="L270">
        <v>2018</v>
      </c>
      <c r="M270">
        <v>6837</v>
      </c>
      <c r="N270" s="8">
        <v>43287</v>
      </c>
      <c r="O270" s="8">
        <v>43287</v>
      </c>
      <c r="P270" s="2">
        <f>O270-J270</f>
        <v>76</v>
      </c>
      <c r="Q270" s="3">
        <f>P270*E270</f>
        <v>416708</v>
      </c>
      <c r="R270" t="s">
        <v>288</v>
      </c>
    </row>
    <row r="271" spans="1:18" ht="12.75">
      <c r="A271">
        <v>1</v>
      </c>
      <c r="B271" t="s">
        <v>192</v>
      </c>
      <c r="C271" t="s">
        <v>19</v>
      </c>
      <c r="D271">
        <v>2018</v>
      </c>
      <c r="E271">
        <v>5485</v>
      </c>
      <c r="F271" s="1">
        <v>39.86</v>
      </c>
      <c r="G271" s="8">
        <v>43195</v>
      </c>
      <c r="H271" t="s">
        <v>325</v>
      </c>
      <c r="I271" s="8">
        <v>43181</v>
      </c>
      <c r="J271" s="8">
        <f>I271+30</f>
        <v>43211</v>
      </c>
      <c r="K271" t="s">
        <v>21</v>
      </c>
      <c r="L271">
        <v>2018</v>
      </c>
      <c r="M271">
        <v>6837</v>
      </c>
      <c r="N271" s="8">
        <v>43287</v>
      </c>
      <c r="O271" s="8">
        <v>43287</v>
      </c>
      <c r="P271" s="2">
        <f>O271-J271</f>
        <v>76</v>
      </c>
      <c r="Q271" s="3">
        <f>P271*E271</f>
        <v>416860</v>
      </c>
      <c r="R271" t="s">
        <v>288</v>
      </c>
    </row>
    <row r="272" spans="1:18" ht="12.75">
      <c r="A272">
        <v>1</v>
      </c>
      <c r="B272" t="s">
        <v>192</v>
      </c>
      <c r="C272" t="s">
        <v>19</v>
      </c>
      <c r="D272">
        <v>2018</v>
      </c>
      <c r="E272">
        <v>5509</v>
      </c>
      <c r="F272" s="1">
        <v>54.06</v>
      </c>
      <c r="G272" s="8">
        <v>43195</v>
      </c>
      <c r="H272" t="s">
        <v>326</v>
      </c>
      <c r="I272" s="8">
        <v>43181</v>
      </c>
      <c r="J272" s="8">
        <f>I272+30</f>
        <v>43211</v>
      </c>
      <c r="K272" t="s">
        <v>21</v>
      </c>
      <c r="L272">
        <v>2018</v>
      </c>
      <c r="M272">
        <v>6837</v>
      </c>
      <c r="N272" s="8">
        <v>43287</v>
      </c>
      <c r="O272" s="8">
        <v>43287</v>
      </c>
      <c r="P272" s="2">
        <f>O272-J272</f>
        <v>76</v>
      </c>
      <c r="Q272" s="3">
        <f>P272*E272</f>
        <v>418684</v>
      </c>
      <c r="R272" t="s">
        <v>288</v>
      </c>
    </row>
    <row r="273" spans="1:18" ht="12.75">
      <c r="A273">
        <v>1</v>
      </c>
      <c r="B273" t="s">
        <v>192</v>
      </c>
      <c r="C273" t="s">
        <v>19</v>
      </c>
      <c r="D273">
        <v>2018</v>
      </c>
      <c r="E273">
        <v>5438</v>
      </c>
      <c r="F273" s="1">
        <v>0.84</v>
      </c>
      <c r="G273" s="8">
        <v>43195</v>
      </c>
      <c r="H273" t="s">
        <v>327</v>
      </c>
      <c r="I273" s="8">
        <v>43091</v>
      </c>
      <c r="J273" s="8">
        <f>I273+30</f>
        <v>43121</v>
      </c>
      <c r="K273" t="s">
        <v>21</v>
      </c>
      <c r="L273">
        <v>2018</v>
      </c>
      <c r="M273">
        <v>6838</v>
      </c>
      <c r="N273" s="8">
        <v>43287</v>
      </c>
      <c r="O273" s="8">
        <v>43287</v>
      </c>
      <c r="P273" s="2">
        <f>O273-J273</f>
        <v>166</v>
      </c>
      <c r="Q273" s="3">
        <f>P273*E273</f>
        <v>902708</v>
      </c>
      <c r="R273" t="s">
        <v>288</v>
      </c>
    </row>
    <row r="274" spans="1:18" ht="12.75">
      <c r="A274">
        <v>1</v>
      </c>
      <c r="B274" t="s">
        <v>192</v>
      </c>
      <c r="C274" t="s">
        <v>19</v>
      </c>
      <c r="D274">
        <v>2018</v>
      </c>
      <c r="E274">
        <v>5445</v>
      </c>
      <c r="F274" s="1">
        <v>0.84</v>
      </c>
      <c r="G274" s="8">
        <v>43195</v>
      </c>
      <c r="H274" t="s">
        <v>328</v>
      </c>
      <c r="I274" s="8">
        <v>43091</v>
      </c>
      <c r="J274" s="8">
        <f>I274+30</f>
        <v>43121</v>
      </c>
      <c r="K274" t="s">
        <v>21</v>
      </c>
      <c r="L274">
        <v>2018</v>
      </c>
      <c r="M274">
        <v>6838</v>
      </c>
      <c r="N274" s="8">
        <v>43287</v>
      </c>
      <c r="O274" s="8">
        <v>43287</v>
      </c>
      <c r="P274" s="2">
        <f>O274-J274</f>
        <v>166</v>
      </c>
      <c r="Q274" s="3">
        <f>P274*E274</f>
        <v>903870</v>
      </c>
      <c r="R274" t="s">
        <v>288</v>
      </c>
    </row>
    <row r="275" spans="1:18" ht="12.75">
      <c r="A275">
        <v>1</v>
      </c>
      <c r="B275" t="s">
        <v>192</v>
      </c>
      <c r="C275" t="s">
        <v>19</v>
      </c>
      <c r="D275">
        <v>2018</v>
      </c>
      <c r="E275">
        <v>5486</v>
      </c>
      <c r="F275" s="1">
        <v>58.65</v>
      </c>
      <c r="G275" s="8">
        <v>43195</v>
      </c>
      <c r="H275" t="s">
        <v>329</v>
      </c>
      <c r="I275" s="8">
        <v>43181</v>
      </c>
      <c r="J275" s="8">
        <f>I275+30</f>
        <v>43211</v>
      </c>
      <c r="K275" t="s">
        <v>21</v>
      </c>
      <c r="L275">
        <v>2018</v>
      </c>
      <c r="M275">
        <v>6838</v>
      </c>
      <c r="N275" s="8">
        <v>43287</v>
      </c>
      <c r="O275" s="8">
        <v>43287</v>
      </c>
      <c r="P275" s="2">
        <f>O275-J275</f>
        <v>76</v>
      </c>
      <c r="Q275" s="3">
        <f>P275*E275</f>
        <v>416936</v>
      </c>
      <c r="R275" t="s">
        <v>288</v>
      </c>
    </row>
    <row r="276" spans="1:18" ht="12.75">
      <c r="A276">
        <v>1</v>
      </c>
      <c r="B276" t="s">
        <v>192</v>
      </c>
      <c r="C276" t="s">
        <v>19</v>
      </c>
      <c r="D276">
        <v>2018</v>
      </c>
      <c r="E276">
        <v>5487</v>
      </c>
      <c r="F276" s="1">
        <v>149.16</v>
      </c>
      <c r="G276" s="8">
        <v>43195</v>
      </c>
      <c r="H276" t="s">
        <v>330</v>
      </c>
      <c r="I276" s="8">
        <v>43181</v>
      </c>
      <c r="J276" s="8">
        <f>I276+30</f>
        <v>43211</v>
      </c>
      <c r="K276" t="s">
        <v>21</v>
      </c>
      <c r="L276">
        <v>2018</v>
      </c>
      <c r="M276">
        <v>6838</v>
      </c>
      <c r="N276" s="8">
        <v>43287</v>
      </c>
      <c r="O276" s="8">
        <v>43287</v>
      </c>
      <c r="P276" s="2">
        <f>O276-J276</f>
        <v>76</v>
      </c>
      <c r="Q276" s="3">
        <f>P276*E276</f>
        <v>417012</v>
      </c>
      <c r="R276" t="s">
        <v>288</v>
      </c>
    </row>
    <row r="277" spans="1:18" ht="12.75">
      <c r="A277">
        <v>1</v>
      </c>
      <c r="B277" t="s">
        <v>192</v>
      </c>
      <c r="C277" t="s">
        <v>19</v>
      </c>
      <c r="D277">
        <v>2018</v>
      </c>
      <c r="E277">
        <v>5488</v>
      </c>
      <c r="F277" s="1">
        <v>137.78</v>
      </c>
      <c r="G277" s="8">
        <v>43195</v>
      </c>
      <c r="H277" t="s">
        <v>331</v>
      </c>
      <c r="I277" s="8">
        <v>43181</v>
      </c>
      <c r="J277" s="8">
        <f>I277+30</f>
        <v>43211</v>
      </c>
      <c r="K277" t="s">
        <v>21</v>
      </c>
      <c r="L277">
        <v>2018</v>
      </c>
      <c r="M277">
        <v>6838</v>
      </c>
      <c r="N277" s="8">
        <v>43287</v>
      </c>
      <c r="O277" s="8">
        <v>43287</v>
      </c>
      <c r="P277" s="2">
        <f>O277-J277</f>
        <v>76</v>
      </c>
      <c r="Q277" s="3">
        <f>P277*E277</f>
        <v>417088</v>
      </c>
      <c r="R277" t="s">
        <v>288</v>
      </c>
    </row>
    <row r="278" spans="1:18" ht="12.75">
      <c r="A278">
        <v>1</v>
      </c>
      <c r="B278" t="s">
        <v>192</v>
      </c>
      <c r="C278" t="s">
        <v>19</v>
      </c>
      <c r="D278">
        <v>2018</v>
      </c>
      <c r="E278">
        <v>5490</v>
      </c>
      <c r="F278" s="1">
        <v>19.33</v>
      </c>
      <c r="G278" s="8">
        <v>43195</v>
      </c>
      <c r="H278" t="s">
        <v>332</v>
      </c>
      <c r="I278" s="8">
        <v>43181</v>
      </c>
      <c r="J278" s="8">
        <f>I278+30</f>
        <v>43211</v>
      </c>
      <c r="K278" t="s">
        <v>21</v>
      </c>
      <c r="L278">
        <v>2018</v>
      </c>
      <c r="M278">
        <v>6838</v>
      </c>
      <c r="N278" s="8">
        <v>43287</v>
      </c>
      <c r="O278" s="8">
        <v>43287</v>
      </c>
      <c r="P278" s="2">
        <f>O278-J278</f>
        <v>76</v>
      </c>
      <c r="Q278" s="3">
        <f>P278*E278</f>
        <v>417240</v>
      </c>
      <c r="R278" t="s">
        <v>288</v>
      </c>
    </row>
    <row r="279" spans="1:18" ht="12.75">
      <c r="A279">
        <v>1</v>
      </c>
      <c r="B279" t="s">
        <v>192</v>
      </c>
      <c r="C279" t="s">
        <v>19</v>
      </c>
      <c r="D279">
        <v>2018</v>
      </c>
      <c r="E279">
        <v>5489</v>
      </c>
      <c r="F279" s="1">
        <v>71.17</v>
      </c>
      <c r="G279" s="8">
        <v>43195</v>
      </c>
      <c r="H279" t="s">
        <v>333</v>
      </c>
      <c r="I279" s="8">
        <v>43181</v>
      </c>
      <c r="J279" s="8">
        <f>I279+30</f>
        <v>43211</v>
      </c>
      <c r="K279" t="s">
        <v>21</v>
      </c>
      <c r="L279">
        <v>2018</v>
      </c>
      <c r="M279">
        <v>6839</v>
      </c>
      <c r="N279" s="8">
        <v>43287</v>
      </c>
      <c r="O279" s="8">
        <v>43287</v>
      </c>
      <c r="P279" s="2">
        <f>O279-J279</f>
        <v>76</v>
      </c>
      <c r="Q279" s="3">
        <f>P279*E279</f>
        <v>417164</v>
      </c>
      <c r="R279" t="s">
        <v>288</v>
      </c>
    </row>
    <row r="280" spans="1:18" ht="12.75">
      <c r="A280">
        <v>1</v>
      </c>
      <c r="B280" t="s">
        <v>192</v>
      </c>
      <c r="C280" t="s">
        <v>19</v>
      </c>
      <c r="D280">
        <v>2018</v>
      </c>
      <c r="E280">
        <v>5491</v>
      </c>
      <c r="F280" s="1">
        <v>17</v>
      </c>
      <c r="G280" s="8">
        <v>43195</v>
      </c>
      <c r="H280" t="s">
        <v>334</v>
      </c>
      <c r="I280" s="8">
        <v>43181</v>
      </c>
      <c r="J280" s="8">
        <f>I280+30</f>
        <v>43211</v>
      </c>
      <c r="K280" t="s">
        <v>21</v>
      </c>
      <c r="L280">
        <v>2018</v>
      </c>
      <c r="M280">
        <v>6839</v>
      </c>
      <c r="N280" s="8">
        <v>43287</v>
      </c>
      <c r="O280" s="8">
        <v>43287</v>
      </c>
      <c r="P280" s="2">
        <f>O280-J280</f>
        <v>76</v>
      </c>
      <c r="Q280" s="3">
        <f>P280*E280</f>
        <v>417316</v>
      </c>
      <c r="R280" t="s">
        <v>288</v>
      </c>
    </row>
    <row r="281" spans="1:18" ht="12.75">
      <c r="A281">
        <v>1</v>
      </c>
      <c r="B281" t="s">
        <v>192</v>
      </c>
      <c r="C281" t="s">
        <v>19</v>
      </c>
      <c r="D281">
        <v>2018</v>
      </c>
      <c r="E281">
        <v>5492</v>
      </c>
      <c r="F281" s="1">
        <v>41.99</v>
      </c>
      <c r="G281" s="8">
        <v>43195</v>
      </c>
      <c r="H281" t="s">
        <v>335</v>
      </c>
      <c r="I281" s="8">
        <v>43181</v>
      </c>
      <c r="J281" s="8">
        <f>I281+30</f>
        <v>43211</v>
      </c>
      <c r="K281" t="s">
        <v>21</v>
      </c>
      <c r="L281">
        <v>2018</v>
      </c>
      <c r="M281">
        <v>6839</v>
      </c>
      <c r="N281" s="8">
        <v>43287</v>
      </c>
      <c r="O281" s="8">
        <v>43287</v>
      </c>
      <c r="P281" s="2">
        <f>O281-J281</f>
        <v>76</v>
      </c>
      <c r="Q281" s="3">
        <f>P281*E281</f>
        <v>417392</v>
      </c>
      <c r="R281" t="s">
        <v>288</v>
      </c>
    </row>
    <row r="282" spans="1:18" ht="12.75">
      <c r="A282">
        <v>1</v>
      </c>
      <c r="B282" t="s">
        <v>192</v>
      </c>
      <c r="C282" t="s">
        <v>19</v>
      </c>
      <c r="D282">
        <v>2018</v>
      </c>
      <c r="E282">
        <v>5493</v>
      </c>
      <c r="F282" s="1">
        <v>18.6</v>
      </c>
      <c r="G282" s="8">
        <v>43195</v>
      </c>
      <c r="H282" t="s">
        <v>336</v>
      </c>
      <c r="I282" s="8">
        <v>43181</v>
      </c>
      <c r="J282" s="8">
        <f>I282+30</f>
        <v>43211</v>
      </c>
      <c r="K282" t="s">
        <v>21</v>
      </c>
      <c r="L282">
        <v>2018</v>
      </c>
      <c r="M282">
        <v>6839</v>
      </c>
      <c r="N282" s="8">
        <v>43287</v>
      </c>
      <c r="O282" s="8">
        <v>43287</v>
      </c>
      <c r="P282" s="2">
        <f>O282-J282</f>
        <v>76</v>
      </c>
      <c r="Q282" s="3">
        <f>P282*E282</f>
        <v>417468</v>
      </c>
      <c r="R282" t="s">
        <v>288</v>
      </c>
    </row>
    <row r="283" spans="1:18" ht="12.75">
      <c r="A283">
        <v>1</v>
      </c>
      <c r="B283" t="s">
        <v>192</v>
      </c>
      <c r="C283" t="s">
        <v>19</v>
      </c>
      <c r="D283">
        <v>2018</v>
      </c>
      <c r="E283">
        <v>5494</v>
      </c>
      <c r="F283" s="1">
        <v>34.08</v>
      </c>
      <c r="G283" s="8">
        <v>43195</v>
      </c>
      <c r="H283" t="s">
        <v>337</v>
      </c>
      <c r="I283" s="8">
        <v>43181</v>
      </c>
      <c r="J283" s="8">
        <f>I283+30</f>
        <v>43211</v>
      </c>
      <c r="K283" t="s">
        <v>21</v>
      </c>
      <c r="L283">
        <v>2018</v>
      </c>
      <c r="M283">
        <v>6839</v>
      </c>
      <c r="N283" s="8">
        <v>43287</v>
      </c>
      <c r="O283" s="8">
        <v>43287</v>
      </c>
      <c r="P283" s="2">
        <f>O283-J283</f>
        <v>76</v>
      </c>
      <c r="Q283" s="3">
        <f>P283*E283</f>
        <v>417544</v>
      </c>
      <c r="R283" t="s">
        <v>288</v>
      </c>
    </row>
    <row r="284" spans="1:18" ht="12.75">
      <c r="A284">
        <v>1</v>
      </c>
      <c r="B284" t="s">
        <v>192</v>
      </c>
      <c r="C284" t="s">
        <v>19</v>
      </c>
      <c r="D284">
        <v>2018</v>
      </c>
      <c r="E284">
        <v>5495</v>
      </c>
      <c r="F284" s="1">
        <v>35.87</v>
      </c>
      <c r="G284" s="8">
        <v>43195</v>
      </c>
      <c r="H284" t="s">
        <v>338</v>
      </c>
      <c r="I284" s="8">
        <v>43181</v>
      </c>
      <c r="J284" s="8">
        <f>I284+30</f>
        <v>43211</v>
      </c>
      <c r="K284" t="s">
        <v>21</v>
      </c>
      <c r="L284">
        <v>2018</v>
      </c>
      <c r="M284">
        <v>6839</v>
      </c>
      <c r="N284" s="8">
        <v>43287</v>
      </c>
      <c r="O284" s="8">
        <v>43287</v>
      </c>
      <c r="P284" s="2">
        <f>O284-J284</f>
        <v>76</v>
      </c>
      <c r="Q284" s="3">
        <f>P284*E284</f>
        <v>417620</v>
      </c>
      <c r="R284" t="s">
        <v>288</v>
      </c>
    </row>
    <row r="285" spans="1:18" ht="12.75">
      <c r="A285">
        <v>1</v>
      </c>
      <c r="B285" t="s">
        <v>192</v>
      </c>
      <c r="C285" t="s">
        <v>19</v>
      </c>
      <c r="D285">
        <v>2018</v>
      </c>
      <c r="E285">
        <v>5498</v>
      </c>
      <c r="F285" s="1">
        <v>146.36</v>
      </c>
      <c r="G285" s="8">
        <v>43195</v>
      </c>
      <c r="H285" t="s">
        <v>339</v>
      </c>
      <c r="I285" s="8">
        <v>43181</v>
      </c>
      <c r="J285" s="8">
        <f>I285+30</f>
        <v>43211</v>
      </c>
      <c r="K285" t="s">
        <v>21</v>
      </c>
      <c r="L285">
        <v>2018</v>
      </c>
      <c r="M285">
        <v>6839</v>
      </c>
      <c r="N285" s="8">
        <v>43287</v>
      </c>
      <c r="O285" s="8">
        <v>43287</v>
      </c>
      <c r="P285" s="2">
        <f>O285-J285</f>
        <v>76</v>
      </c>
      <c r="Q285" s="3">
        <f>P285*E285</f>
        <v>417848</v>
      </c>
      <c r="R285" t="s">
        <v>288</v>
      </c>
    </row>
    <row r="286" spans="1:18" ht="12.75">
      <c r="A286">
        <v>1</v>
      </c>
      <c r="B286" t="s">
        <v>192</v>
      </c>
      <c r="C286" t="s">
        <v>19</v>
      </c>
      <c r="D286">
        <v>2018</v>
      </c>
      <c r="E286">
        <v>5440</v>
      </c>
      <c r="F286" s="1">
        <v>1.2</v>
      </c>
      <c r="G286" s="8">
        <v>43195</v>
      </c>
      <c r="H286" t="s">
        <v>340</v>
      </c>
      <c r="I286" s="8">
        <v>43091</v>
      </c>
      <c r="J286" s="8">
        <f>I286+30</f>
        <v>43121</v>
      </c>
      <c r="K286" t="s">
        <v>21</v>
      </c>
      <c r="L286">
        <v>2018</v>
      </c>
      <c r="M286">
        <v>6840</v>
      </c>
      <c r="N286" s="8">
        <v>43287</v>
      </c>
      <c r="O286" s="8">
        <v>43287</v>
      </c>
      <c r="P286" s="2">
        <f>O286-J286</f>
        <v>166</v>
      </c>
      <c r="Q286" s="3">
        <f>P286*E286</f>
        <v>903040</v>
      </c>
      <c r="R286" t="s">
        <v>288</v>
      </c>
    </row>
    <row r="287" spans="1:18" ht="12.75">
      <c r="A287">
        <v>1</v>
      </c>
      <c r="B287" t="s">
        <v>192</v>
      </c>
      <c r="C287" t="s">
        <v>19</v>
      </c>
      <c r="D287">
        <v>2018</v>
      </c>
      <c r="E287">
        <v>5496</v>
      </c>
      <c r="F287" s="1">
        <v>17.37</v>
      </c>
      <c r="G287" s="8">
        <v>43195</v>
      </c>
      <c r="H287" t="s">
        <v>341</v>
      </c>
      <c r="I287" s="8">
        <v>43181</v>
      </c>
      <c r="J287" s="8">
        <f>I287+30</f>
        <v>43211</v>
      </c>
      <c r="K287" t="s">
        <v>21</v>
      </c>
      <c r="L287">
        <v>2018</v>
      </c>
      <c r="M287">
        <v>6840</v>
      </c>
      <c r="N287" s="8">
        <v>43287</v>
      </c>
      <c r="O287" s="8">
        <v>43287</v>
      </c>
      <c r="P287" s="2">
        <f>O287-J287</f>
        <v>76</v>
      </c>
      <c r="Q287" s="3">
        <f>P287*E287</f>
        <v>417696</v>
      </c>
      <c r="R287" t="s">
        <v>288</v>
      </c>
    </row>
    <row r="288" spans="1:18" ht="12.75">
      <c r="A288">
        <v>1</v>
      </c>
      <c r="B288" t="s">
        <v>192</v>
      </c>
      <c r="C288" t="s">
        <v>19</v>
      </c>
      <c r="D288">
        <v>2018</v>
      </c>
      <c r="E288">
        <v>5497</v>
      </c>
      <c r="F288" s="1">
        <v>24.1</v>
      </c>
      <c r="G288" s="8">
        <v>43195</v>
      </c>
      <c r="H288" t="s">
        <v>342</v>
      </c>
      <c r="I288" s="8">
        <v>43181</v>
      </c>
      <c r="J288" s="8">
        <f>I288+30</f>
        <v>43211</v>
      </c>
      <c r="K288" t="s">
        <v>21</v>
      </c>
      <c r="L288">
        <v>2018</v>
      </c>
      <c r="M288">
        <v>6840</v>
      </c>
      <c r="N288" s="8">
        <v>43287</v>
      </c>
      <c r="O288" s="8">
        <v>43287</v>
      </c>
      <c r="P288" s="2">
        <f>O288-J288</f>
        <v>76</v>
      </c>
      <c r="Q288" s="3">
        <f>P288*E288</f>
        <v>417772</v>
      </c>
      <c r="R288" t="s">
        <v>288</v>
      </c>
    </row>
    <row r="289" spans="1:18" ht="12.75">
      <c r="A289">
        <v>1</v>
      </c>
      <c r="B289" t="s">
        <v>192</v>
      </c>
      <c r="C289" t="s">
        <v>19</v>
      </c>
      <c r="D289">
        <v>2018</v>
      </c>
      <c r="E289">
        <v>5499</v>
      </c>
      <c r="F289" s="1">
        <v>72.94</v>
      </c>
      <c r="G289" s="8">
        <v>43195</v>
      </c>
      <c r="H289" t="s">
        <v>343</v>
      </c>
      <c r="I289" s="8">
        <v>43181</v>
      </c>
      <c r="J289" s="8">
        <f>I289+30</f>
        <v>43211</v>
      </c>
      <c r="K289" t="s">
        <v>21</v>
      </c>
      <c r="L289">
        <v>2018</v>
      </c>
      <c r="M289">
        <v>6840</v>
      </c>
      <c r="N289" s="8">
        <v>43287</v>
      </c>
      <c r="O289" s="8">
        <v>43287</v>
      </c>
      <c r="P289" s="2">
        <f>O289-J289</f>
        <v>76</v>
      </c>
      <c r="Q289" s="3">
        <f>P289*E289</f>
        <v>417924</v>
      </c>
      <c r="R289" t="s">
        <v>288</v>
      </c>
    </row>
    <row r="290" spans="1:18" ht="12.75">
      <c r="A290">
        <v>1</v>
      </c>
      <c r="B290" t="s">
        <v>192</v>
      </c>
      <c r="C290" t="s">
        <v>19</v>
      </c>
      <c r="D290">
        <v>2018</v>
      </c>
      <c r="E290">
        <v>5502</v>
      </c>
      <c r="F290" s="1">
        <v>133.63</v>
      </c>
      <c r="G290" s="8">
        <v>43195</v>
      </c>
      <c r="H290" t="s">
        <v>344</v>
      </c>
      <c r="I290" s="8">
        <v>43181</v>
      </c>
      <c r="J290" s="8">
        <f>I290+30</f>
        <v>43211</v>
      </c>
      <c r="K290" t="s">
        <v>21</v>
      </c>
      <c r="L290">
        <v>2018</v>
      </c>
      <c r="M290">
        <v>6840</v>
      </c>
      <c r="N290" s="8">
        <v>43287</v>
      </c>
      <c r="O290" s="8">
        <v>43287</v>
      </c>
      <c r="P290" s="2">
        <f>O290-J290</f>
        <v>76</v>
      </c>
      <c r="Q290" s="3">
        <f>P290*E290</f>
        <v>418152</v>
      </c>
      <c r="R290" t="s">
        <v>288</v>
      </c>
    </row>
    <row r="291" spans="1:18" ht="12.75">
      <c r="A291">
        <v>1</v>
      </c>
      <c r="B291" t="s">
        <v>192</v>
      </c>
      <c r="C291" t="s">
        <v>19</v>
      </c>
      <c r="D291">
        <v>2018</v>
      </c>
      <c r="E291">
        <v>5513</v>
      </c>
      <c r="F291" s="1">
        <v>30.66</v>
      </c>
      <c r="G291" s="8">
        <v>43195</v>
      </c>
      <c r="H291" t="s">
        <v>345</v>
      </c>
      <c r="I291" s="8">
        <v>43181</v>
      </c>
      <c r="J291" s="8">
        <f>I291+30</f>
        <v>43211</v>
      </c>
      <c r="K291" t="s">
        <v>21</v>
      </c>
      <c r="L291">
        <v>2018</v>
      </c>
      <c r="M291">
        <v>6840</v>
      </c>
      <c r="N291" s="8">
        <v>43287</v>
      </c>
      <c r="O291" s="8">
        <v>43287</v>
      </c>
      <c r="P291" s="2">
        <f>O291-J291</f>
        <v>76</v>
      </c>
      <c r="Q291" s="3">
        <f>P291*E291</f>
        <v>418988</v>
      </c>
      <c r="R291" t="s">
        <v>288</v>
      </c>
    </row>
    <row r="292" spans="1:18" ht="12.75">
      <c r="A292">
        <v>1</v>
      </c>
      <c r="B292" t="s">
        <v>192</v>
      </c>
      <c r="C292" t="s">
        <v>19</v>
      </c>
      <c r="D292">
        <v>2018</v>
      </c>
      <c r="E292">
        <v>5519</v>
      </c>
      <c r="F292" s="1">
        <v>134.79</v>
      </c>
      <c r="G292" s="8">
        <v>43195</v>
      </c>
      <c r="H292" t="s">
        <v>346</v>
      </c>
      <c r="I292" s="8">
        <v>43181</v>
      </c>
      <c r="J292" s="8">
        <f>I292+30</f>
        <v>43211</v>
      </c>
      <c r="K292" t="s">
        <v>21</v>
      </c>
      <c r="L292">
        <v>2018</v>
      </c>
      <c r="M292">
        <v>6840</v>
      </c>
      <c r="N292" s="8">
        <v>43287</v>
      </c>
      <c r="O292" s="8">
        <v>43287</v>
      </c>
      <c r="P292" s="2">
        <f>O292-J292</f>
        <v>76</v>
      </c>
      <c r="Q292" s="3">
        <f>P292*E292</f>
        <v>419444</v>
      </c>
      <c r="R292" t="s">
        <v>288</v>
      </c>
    </row>
    <row r="293" spans="1:18" ht="12.75">
      <c r="A293">
        <v>1</v>
      </c>
      <c r="B293" t="s">
        <v>192</v>
      </c>
      <c r="C293" t="s">
        <v>19</v>
      </c>
      <c r="D293">
        <v>2018</v>
      </c>
      <c r="E293">
        <v>5512</v>
      </c>
      <c r="F293" s="1">
        <v>58.13</v>
      </c>
      <c r="G293" s="8">
        <v>43195</v>
      </c>
      <c r="H293" t="s">
        <v>347</v>
      </c>
      <c r="I293" s="8">
        <v>43181</v>
      </c>
      <c r="J293" s="8">
        <f>I293+30</f>
        <v>43211</v>
      </c>
      <c r="K293" t="s">
        <v>21</v>
      </c>
      <c r="L293">
        <v>2018</v>
      </c>
      <c r="M293">
        <v>6841</v>
      </c>
      <c r="N293" s="8">
        <v>43287</v>
      </c>
      <c r="O293" s="8">
        <v>43287</v>
      </c>
      <c r="P293" s="2">
        <f>O293-J293</f>
        <v>76</v>
      </c>
      <c r="Q293" s="3">
        <f>P293*E293</f>
        <v>418912</v>
      </c>
      <c r="R293" t="s">
        <v>288</v>
      </c>
    </row>
    <row r="294" spans="1:18" ht="12.75">
      <c r="A294">
        <v>1</v>
      </c>
      <c r="B294" t="s">
        <v>192</v>
      </c>
      <c r="C294" t="s">
        <v>19</v>
      </c>
      <c r="D294">
        <v>2018</v>
      </c>
      <c r="E294">
        <v>5528</v>
      </c>
      <c r="F294" s="1">
        <v>33.92</v>
      </c>
      <c r="G294" s="8">
        <v>43195</v>
      </c>
      <c r="H294" t="s">
        <v>348</v>
      </c>
      <c r="I294" s="8">
        <v>43181</v>
      </c>
      <c r="J294" s="8">
        <f>I294+30</f>
        <v>43211</v>
      </c>
      <c r="K294" t="s">
        <v>21</v>
      </c>
      <c r="L294">
        <v>2018</v>
      </c>
      <c r="M294">
        <v>6841</v>
      </c>
      <c r="N294" s="8">
        <v>43287</v>
      </c>
      <c r="O294" s="8">
        <v>43287</v>
      </c>
      <c r="P294" s="2">
        <f>O294-J294</f>
        <v>76</v>
      </c>
      <c r="Q294" s="3">
        <f>P294*E294</f>
        <v>420128</v>
      </c>
      <c r="R294" t="s">
        <v>288</v>
      </c>
    </row>
    <row r="295" spans="1:18" ht="12.75">
      <c r="A295">
        <v>1</v>
      </c>
      <c r="B295" t="s">
        <v>192</v>
      </c>
      <c r="C295" t="s">
        <v>19</v>
      </c>
      <c r="D295">
        <v>2018</v>
      </c>
      <c r="E295">
        <v>5530</v>
      </c>
      <c r="F295" s="1">
        <v>20.09</v>
      </c>
      <c r="G295" s="8">
        <v>43195</v>
      </c>
      <c r="H295" t="s">
        <v>349</v>
      </c>
      <c r="I295" s="8">
        <v>43181</v>
      </c>
      <c r="J295" s="8">
        <f>I295+30</f>
        <v>43211</v>
      </c>
      <c r="K295" t="s">
        <v>21</v>
      </c>
      <c r="L295">
        <v>2018</v>
      </c>
      <c r="M295">
        <v>6841</v>
      </c>
      <c r="N295" s="8">
        <v>43287</v>
      </c>
      <c r="O295" s="8">
        <v>43287</v>
      </c>
      <c r="P295" s="2">
        <f>O295-J295</f>
        <v>76</v>
      </c>
      <c r="Q295" s="3">
        <f>P295*E295</f>
        <v>420280</v>
      </c>
      <c r="R295" t="s">
        <v>288</v>
      </c>
    </row>
    <row r="296" spans="1:18" ht="12.75">
      <c r="A296">
        <v>1</v>
      </c>
      <c r="B296" t="s">
        <v>192</v>
      </c>
      <c r="C296" t="s">
        <v>19</v>
      </c>
      <c r="D296">
        <v>2018</v>
      </c>
      <c r="E296">
        <v>5531</v>
      </c>
      <c r="F296" s="1">
        <v>149.56</v>
      </c>
      <c r="G296" s="8">
        <v>43195</v>
      </c>
      <c r="H296" t="s">
        <v>350</v>
      </c>
      <c r="I296" s="8">
        <v>43181</v>
      </c>
      <c r="J296" s="8">
        <f>I296+30</f>
        <v>43211</v>
      </c>
      <c r="K296" t="s">
        <v>21</v>
      </c>
      <c r="L296">
        <v>2018</v>
      </c>
      <c r="M296">
        <v>6841</v>
      </c>
      <c r="N296" s="8">
        <v>43287</v>
      </c>
      <c r="O296" s="8">
        <v>43287</v>
      </c>
      <c r="P296" s="2">
        <f>O296-J296</f>
        <v>76</v>
      </c>
      <c r="Q296" s="3">
        <f>P296*E296</f>
        <v>420356</v>
      </c>
      <c r="R296" t="s">
        <v>288</v>
      </c>
    </row>
    <row r="297" spans="1:18" ht="12.75">
      <c r="A297">
        <v>1</v>
      </c>
      <c r="B297" t="s">
        <v>192</v>
      </c>
      <c r="C297" t="s">
        <v>19</v>
      </c>
      <c r="D297">
        <v>2018</v>
      </c>
      <c r="E297">
        <v>5532</v>
      </c>
      <c r="F297" s="1">
        <v>103.94</v>
      </c>
      <c r="G297" s="8">
        <v>43195</v>
      </c>
      <c r="H297" t="s">
        <v>351</v>
      </c>
      <c r="I297" s="8">
        <v>43181</v>
      </c>
      <c r="J297" s="8">
        <f>I297+30</f>
        <v>43211</v>
      </c>
      <c r="K297" t="s">
        <v>21</v>
      </c>
      <c r="L297">
        <v>2018</v>
      </c>
      <c r="M297">
        <v>6841</v>
      </c>
      <c r="N297" s="8">
        <v>43287</v>
      </c>
      <c r="O297" s="8">
        <v>43287</v>
      </c>
      <c r="P297" s="2">
        <f>O297-J297</f>
        <v>76</v>
      </c>
      <c r="Q297" s="3">
        <f>P297*E297</f>
        <v>420432</v>
      </c>
      <c r="R297" t="s">
        <v>288</v>
      </c>
    </row>
    <row r="298" spans="1:18" ht="12.75">
      <c r="A298">
        <v>1</v>
      </c>
      <c r="B298" t="s">
        <v>192</v>
      </c>
      <c r="C298" t="s">
        <v>19</v>
      </c>
      <c r="D298">
        <v>2018</v>
      </c>
      <c r="E298">
        <v>5533</v>
      </c>
      <c r="F298" s="1">
        <v>25.25</v>
      </c>
      <c r="G298" s="8">
        <v>43195</v>
      </c>
      <c r="H298" t="s">
        <v>352</v>
      </c>
      <c r="I298" s="8">
        <v>43181</v>
      </c>
      <c r="J298" s="8">
        <f>I298+30</f>
        <v>43211</v>
      </c>
      <c r="K298" t="s">
        <v>21</v>
      </c>
      <c r="L298">
        <v>2018</v>
      </c>
      <c r="M298">
        <v>6841</v>
      </c>
      <c r="N298" s="8">
        <v>43287</v>
      </c>
      <c r="O298" s="8">
        <v>43287</v>
      </c>
      <c r="P298" s="2">
        <f>O298-J298</f>
        <v>76</v>
      </c>
      <c r="Q298" s="3">
        <f>P298*E298</f>
        <v>420508</v>
      </c>
      <c r="R298" t="s">
        <v>288</v>
      </c>
    </row>
    <row r="299" spans="1:18" ht="12.75">
      <c r="A299">
        <v>1</v>
      </c>
      <c r="B299" t="s">
        <v>192</v>
      </c>
      <c r="C299" t="s">
        <v>19</v>
      </c>
      <c r="D299">
        <v>2018</v>
      </c>
      <c r="E299">
        <v>5535</v>
      </c>
      <c r="F299" s="1">
        <v>16.84</v>
      </c>
      <c r="G299" s="8">
        <v>43195</v>
      </c>
      <c r="H299" t="s">
        <v>353</v>
      </c>
      <c r="I299" s="8">
        <v>43181</v>
      </c>
      <c r="J299" s="8">
        <f>I299+30</f>
        <v>43211</v>
      </c>
      <c r="K299" t="s">
        <v>21</v>
      </c>
      <c r="L299">
        <v>2018</v>
      </c>
      <c r="M299">
        <v>6841</v>
      </c>
      <c r="N299" s="8">
        <v>43287</v>
      </c>
      <c r="O299" s="8">
        <v>43287</v>
      </c>
      <c r="P299" s="2">
        <f>O299-J299</f>
        <v>76</v>
      </c>
      <c r="Q299" s="3">
        <f>P299*E299</f>
        <v>420660</v>
      </c>
      <c r="R299" t="s">
        <v>288</v>
      </c>
    </row>
    <row r="300" spans="1:18" ht="12.75">
      <c r="A300">
        <v>1</v>
      </c>
      <c r="B300" t="s">
        <v>192</v>
      </c>
      <c r="C300" t="s">
        <v>19</v>
      </c>
      <c r="D300">
        <v>2018</v>
      </c>
      <c r="E300">
        <v>5446</v>
      </c>
      <c r="F300" s="1">
        <v>0.84</v>
      </c>
      <c r="G300" s="8">
        <v>43195</v>
      </c>
      <c r="H300" t="s">
        <v>354</v>
      </c>
      <c r="I300" s="8">
        <v>43091</v>
      </c>
      <c r="J300" s="8">
        <f>I300+30</f>
        <v>43121</v>
      </c>
      <c r="K300" t="s">
        <v>21</v>
      </c>
      <c r="L300">
        <v>2018</v>
      </c>
      <c r="M300">
        <v>6842</v>
      </c>
      <c r="N300" s="8">
        <v>43287</v>
      </c>
      <c r="O300" s="8">
        <v>43287</v>
      </c>
      <c r="P300" s="2">
        <f>O300-J300</f>
        <v>166</v>
      </c>
      <c r="Q300" s="3">
        <f>P300*E300</f>
        <v>904036</v>
      </c>
      <c r="R300" t="s">
        <v>288</v>
      </c>
    </row>
    <row r="301" spans="1:18" ht="12.75">
      <c r="A301">
        <v>1</v>
      </c>
      <c r="B301" t="s">
        <v>192</v>
      </c>
      <c r="C301" t="s">
        <v>19</v>
      </c>
      <c r="D301">
        <v>2018</v>
      </c>
      <c r="E301">
        <v>5529</v>
      </c>
      <c r="F301" s="1">
        <v>378.32</v>
      </c>
      <c r="G301" s="8">
        <v>43195</v>
      </c>
      <c r="H301" t="s">
        <v>355</v>
      </c>
      <c r="I301" s="8">
        <v>43181</v>
      </c>
      <c r="J301" s="8">
        <f>I301+30</f>
        <v>43211</v>
      </c>
      <c r="K301" t="s">
        <v>21</v>
      </c>
      <c r="L301">
        <v>2018</v>
      </c>
      <c r="M301">
        <v>6842</v>
      </c>
      <c r="N301" s="8">
        <v>43287</v>
      </c>
      <c r="O301" s="8">
        <v>43287</v>
      </c>
      <c r="P301" s="2">
        <f>O301-J301</f>
        <v>76</v>
      </c>
      <c r="Q301" s="3">
        <f>P301*E301</f>
        <v>420204</v>
      </c>
      <c r="R301" t="s">
        <v>288</v>
      </c>
    </row>
    <row r="302" spans="1:18" ht="12.75">
      <c r="A302">
        <v>1</v>
      </c>
      <c r="B302" t="s">
        <v>192</v>
      </c>
      <c r="C302" t="s">
        <v>19</v>
      </c>
      <c r="D302">
        <v>2018</v>
      </c>
      <c r="E302">
        <v>5522</v>
      </c>
      <c r="F302" s="1">
        <v>105.22</v>
      </c>
      <c r="G302" s="8">
        <v>43195</v>
      </c>
      <c r="H302" t="s">
        <v>356</v>
      </c>
      <c r="I302" s="8">
        <v>43181</v>
      </c>
      <c r="J302" s="8">
        <f>I302+30</f>
        <v>43211</v>
      </c>
      <c r="K302" t="s">
        <v>21</v>
      </c>
      <c r="L302">
        <v>2018</v>
      </c>
      <c r="M302">
        <v>6843</v>
      </c>
      <c r="N302" s="8">
        <v>43287</v>
      </c>
      <c r="O302" s="8">
        <v>43287</v>
      </c>
      <c r="P302" s="2">
        <f>O302-J302</f>
        <v>76</v>
      </c>
      <c r="Q302" s="3">
        <f>P302*E302</f>
        <v>419672</v>
      </c>
      <c r="R302" t="s">
        <v>288</v>
      </c>
    </row>
    <row r="303" spans="1:18" ht="12.75">
      <c r="A303">
        <v>1</v>
      </c>
      <c r="B303" t="s">
        <v>192</v>
      </c>
      <c r="C303" t="s">
        <v>19</v>
      </c>
      <c r="D303">
        <v>2018</v>
      </c>
      <c r="E303">
        <v>5523</v>
      </c>
      <c r="F303" s="1">
        <v>23.72</v>
      </c>
      <c r="G303" s="8">
        <v>43195</v>
      </c>
      <c r="H303" t="s">
        <v>357</v>
      </c>
      <c r="I303" s="8">
        <v>43181</v>
      </c>
      <c r="J303" s="8">
        <f>I303+30</f>
        <v>43211</v>
      </c>
      <c r="K303" t="s">
        <v>21</v>
      </c>
      <c r="L303">
        <v>2018</v>
      </c>
      <c r="M303">
        <v>6843</v>
      </c>
      <c r="N303" s="8">
        <v>43287</v>
      </c>
      <c r="O303" s="8">
        <v>43287</v>
      </c>
      <c r="P303" s="2">
        <f>O303-J303</f>
        <v>76</v>
      </c>
      <c r="Q303" s="3">
        <f>P303*E303</f>
        <v>419748</v>
      </c>
      <c r="R303" t="s">
        <v>288</v>
      </c>
    </row>
    <row r="304" spans="1:18" ht="12.75">
      <c r="A304">
        <v>1</v>
      </c>
      <c r="B304" t="s">
        <v>192</v>
      </c>
      <c r="C304" t="s">
        <v>19</v>
      </c>
      <c r="D304">
        <v>2018</v>
      </c>
      <c r="E304">
        <v>5524</v>
      </c>
      <c r="F304" s="1">
        <v>30.07</v>
      </c>
      <c r="G304" s="8">
        <v>43195</v>
      </c>
      <c r="H304" t="s">
        <v>358</v>
      </c>
      <c r="I304" s="8">
        <v>43181</v>
      </c>
      <c r="J304" s="8">
        <f>I304+30</f>
        <v>43211</v>
      </c>
      <c r="K304" t="s">
        <v>21</v>
      </c>
      <c r="L304">
        <v>2018</v>
      </c>
      <c r="M304">
        <v>6843</v>
      </c>
      <c r="N304" s="8">
        <v>43287</v>
      </c>
      <c r="O304" s="8">
        <v>43287</v>
      </c>
      <c r="P304" s="2">
        <f>O304-J304</f>
        <v>76</v>
      </c>
      <c r="Q304" s="3">
        <f>P304*E304</f>
        <v>419824</v>
      </c>
      <c r="R304" t="s">
        <v>288</v>
      </c>
    </row>
    <row r="305" spans="1:18" ht="12.75">
      <c r="A305">
        <v>1</v>
      </c>
      <c r="B305" t="s">
        <v>192</v>
      </c>
      <c r="C305" t="s">
        <v>19</v>
      </c>
      <c r="D305">
        <v>2018</v>
      </c>
      <c r="E305">
        <v>5525</v>
      </c>
      <c r="F305" s="1">
        <v>21.33</v>
      </c>
      <c r="G305" s="8">
        <v>43195</v>
      </c>
      <c r="H305" t="s">
        <v>359</v>
      </c>
      <c r="I305" s="8">
        <v>43181</v>
      </c>
      <c r="J305" s="8">
        <f>I305+30</f>
        <v>43211</v>
      </c>
      <c r="K305" t="s">
        <v>21</v>
      </c>
      <c r="L305">
        <v>2018</v>
      </c>
      <c r="M305">
        <v>6843</v>
      </c>
      <c r="N305" s="8">
        <v>43287</v>
      </c>
      <c r="O305" s="8">
        <v>43287</v>
      </c>
      <c r="P305" s="2">
        <f>O305-J305</f>
        <v>76</v>
      </c>
      <c r="Q305" s="3">
        <f>P305*E305</f>
        <v>419900</v>
      </c>
      <c r="R305" t="s">
        <v>288</v>
      </c>
    </row>
    <row r="306" spans="1:18" ht="12.75">
      <c r="A306">
        <v>1</v>
      </c>
      <c r="B306" t="s">
        <v>192</v>
      </c>
      <c r="C306" t="s">
        <v>19</v>
      </c>
      <c r="D306">
        <v>2018</v>
      </c>
      <c r="E306">
        <v>5526</v>
      </c>
      <c r="F306" s="1">
        <v>22.71</v>
      </c>
      <c r="G306" s="8">
        <v>43195</v>
      </c>
      <c r="H306" t="s">
        <v>360</v>
      </c>
      <c r="I306" s="8">
        <v>43181</v>
      </c>
      <c r="J306" s="8">
        <f>I306+30</f>
        <v>43211</v>
      </c>
      <c r="K306" t="s">
        <v>21</v>
      </c>
      <c r="L306">
        <v>2018</v>
      </c>
      <c r="M306">
        <v>6843</v>
      </c>
      <c r="N306" s="8">
        <v>43287</v>
      </c>
      <c r="O306" s="8">
        <v>43287</v>
      </c>
      <c r="P306" s="2">
        <f>O306-J306</f>
        <v>76</v>
      </c>
      <c r="Q306" s="3">
        <f>P306*E306</f>
        <v>419976</v>
      </c>
      <c r="R306" t="s">
        <v>288</v>
      </c>
    </row>
    <row r="307" spans="1:18" ht="12.75">
      <c r="A307">
        <v>1</v>
      </c>
      <c r="B307" t="s">
        <v>192</v>
      </c>
      <c r="C307" t="s">
        <v>19</v>
      </c>
      <c r="D307">
        <v>2018</v>
      </c>
      <c r="E307">
        <v>5527</v>
      </c>
      <c r="F307" s="1">
        <v>93.79</v>
      </c>
      <c r="G307" s="8">
        <v>43195</v>
      </c>
      <c r="H307" t="s">
        <v>361</v>
      </c>
      <c r="I307" s="8">
        <v>43181</v>
      </c>
      <c r="J307" s="8">
        <f>I307+30</f>
        <v>43211</v>
      </c>
      <c r="K307" t="s">
        <v>21</v>
      </c>
      <c r="L307">
        <v>2018</v>
      </c>
      <c r="M307">
        <v>6843</v>
      </c>
      <c r="N307" s="8">
        <v>43287</v>
      </c>
      <c r="O307" s="8">
        <v>43287</v>
      </c>
      <c r="P307" s="2">
        <f>O307-J307</f>
        <v>76</v>
      </c>
      <c r="Q307" s="3">
        <f>P307*E307</f>
        <v>420052</v>
      </c>
      <c r="R307" t="s">
        <v>288</v>
      </c>
    </row>
    <row r="308" spans="1:18" ht="12.75">
      <c r="A308">
        <v>1</v>
      </c>
      <c r="B308" t="s">
        <v>192</v>
      </c>
      <c r="C308" t="s">
        <v>19</v>
      </c>
      <c r="D308">
        <v>2018</v>
      </c>
      <c r="E308">
        <v>5515</v>
      </c>
      <c r="F308" s="1">
        <v>70.01</v>
      </c>
      <c r="G308" s="8">
        <v>43195</v>
      </c>
      <c r="H308" t="s">
        <v>362</v>
      </c>
      <c r="I308" s="8">
        <v>43181</v>
      </c>
      <c r="J308" s="8">
        <f>I308+30</f>
        <v>43211</v>
      </c>
      <c r="K308" t="s">
        <v>21</v>
      </c>
      <c r="L308">
        <v>2018</v>
      </c>
      <c r="M308">
        <v>6844</v>
      </c>
      <c r="N308" s="8">
        <v>43287</v>
      </c>
      <c r="O308" s="8">
        <v>43287</v>
      </c>
      <c r="P308" s="2">
        <f>O308-J308</f>
        <v>76</v>
      </c>
      <c r="Q308" s="3">
        <f>P308*E308</f>
        <v>419140</v>
      </c>
      <c r="R308" t="s">
        <v>288</v>
      </c>
    </row>
    <row r="309" spans="1:18" ht="12.75">
      <c r="A309">
        <v>1</v>
      </c>
      <c r="B309" t="s">
        <v>192</v>
      </c>
      <c r="C309" t="s">
        <v>19</v>
      </c>
      <c r="D309">
        <v>2018</v>
      </c>
      <c r="E309">
        <v>5516</v>
      </c>
      <c r="F309" s="1">
        <v>19.9</v>
      </c>
      <c r="G309" s="8">
        <v>43195</v>
      </c>
      <c r="H309" t="s">
        <v>363</v>
      </c>
      <c r="I309" s="8">
        <v>43181</v>
      </c>
      <c r="J309" s="8">
        <f>I309+30</f>
        <v>43211</v>
      </c>
      <c r="K309" t="s">
        <v>21</v>
      </c>
      <c r="L309">
        <v>2018</v>
      </c>
      <c r="M309">
        <v>6844</v>
      </c>
      <c r="N309" s="8">
        <v>43287</v>
      </c>
      <c r="O309" s="8">
        <v>43287</v>
      </c>
      <c r="P309" s="2">
        <f>O309-J309</f>
        <v>76</v>
      </c>
      <c r="Q309" s="3">
        <f>P309*E309</f>
        <v>419216</v>
      </c>
      <c r="R309" t="s">
        <v>288</v>
      </c>
    </row>
    <row r="310" spans="1:18" ht="12.75">
      <c r="A310">
        <v>1</v>
      </c>
      <c r="B310" t="s">
        <v>192</v>
      </c>
      <c r="C310" t="s">
        <v>19</v>
      </c>
      <c r="D310">
        <v>2018</v>
      </c>
      <c r="E310">
        <v>5517</v>
      </c>
      <c r="F310" s="1">
        <v>60.76</v>
      </c>
      <c r="G310" s="8">
        <v>43195</v>
      </c>
      <c r="H310" t="s">
        <v>364</v>
      </c>
      <c r="I310" s="8">
        <v>43181</v>
      </c>
      <c r="J310" s="8">
        <f>I310+30</f>
        <v>43211</v>
      </c>
      <c r="K310" t="s">
        <v>21</v>
      </c>
      <c r="L310">
        <v>2018</v>
      </c>
      <c r="M310">
        <v>6844</v>
      </c>
      <c r="N310" s="8">
        <v>43287</v>
      </c>
      <c r="O310" s="8">
        <v>43287</v>
      </c>
      <c r="P310" s="2">
        <f>O310-J310</f>
        <v>76</v>
      </c>
      <c r="Q310" s="3">
        <f>P310*E310</f>
        <v>419292</v>
      </c>
      <c r="R310" t="s">
        <v>288</v>
      </c>
    </row>
    <row r="311" spans="1:18" ht="12.75">
      <c r="A311">
        <v>1</v>
      </c>
      <c r="B311" t="s">
        <v>192</v>
      </c>
      <c r="C311" t="s">
        <v>19</v>
      </c>
      <c r="D311">
        <v>2018</v>
      </c>
      <c r="E311">
        <v>5518</v>
      </c>
      <c r="F311" s="1">
        <v>16.39</v>
      </c>
      <c r="G311" s="8">
        <v>43195</v>
      </c>
      <c r="H311" t="s">
        <v>365</v>
      </c>
      <c r="I311" s="8">
        <v>43181</v>
      </c>
      <c r="J311" s="8">
        <f>I311+30</f>
        <v>43211</v>
      </c>
      <c r="K311" t="s">
        <v>21</v>
      </c>
      <c r="L311">
        <v>2018</v>
      </c>
      <c r="M311">
        <v>6844</v>
      </c>
      <c r="N311" s="8">
        <v>43287</v>
      </c>
      <c r="O311" s="8">
        <v>43287</v>
      </c>
      <c r="P311" s="2">
        <f>O311-J311</f>
        <v>76</v>
      </c>
      <c r="Q311" s="3">
        <f>P311*E311</f>
        <v>419368</v>
      </c>
      <c r="R311" t="s">
        <v>288</v>
      </c>
    </row>
    <row r="312" spans="1:18" ht="12.75">
      <c r="A312">
        <v>1</v>
      </c>
      <c r="B312" t="s">
        <v>192</v>
      </c>
      <c r="C312" t="s">
        <v>19</v>
      </c>
      <c r="D312">
        <v>2018</v>
      </c>
      <c r="E312">
        <v>5520</v>
      </c>
      <c r="F312" s="1">
        <v>65.61</v>
      </c>
      <c r="G312" s="8">
        <v>43195</v>
      </c>
      <c r="H312" t="s">
        <v>366</v>
      </c>
      <c r="I312" s="8">
        <v>43181</v>
      </c>
      <c r="J312" s="8">
        <f>I312+30</f>
        <v>43211</v>
      </c>
      <c r="K312" t="s">
        <v>21</v>
      </c>
      <c r="L312">
        <v>2018</v>
      </c>
      <c r="M312">
        <v>6844</v>
      </c>
      <c r="N312" s="8">
        <v>43287</v>
      </c>
      <c r="O312" s="8">
        <v>43287</v>
      </c>
      <c r="P312" s="2">
        <f>O312-J312</f>
        <v>76</v>
      </c>
      <c r="Q312" s="3">
        <f>P312*E312</f>
        <v>419520</v>
      </c>
      <c r="R312" t="s">
        <v>288</v>
      </c>
    </row>
    <row r="313" spans="1:18" ht="12.75">
      <c r="A313">
        <v>1</v>
      </c>
      <c r="B313" t="s">
        <v>192</v>
      </c>
      <c r="C313" t="s">
        <v>19</v>
      </c>
      <c r="D313">
        <v>2018</v>
      </c>
      <c r="E313">
        <v>5521</v>
      </c>
      <c r="F313" s="1">
        <v>19.9</v>
      </c>
      <c r="G313" s="8">
        <v>43195</v>
      </c>
      <c r="H313" t="s">
        <v>367</v>
      </c>
      <c r="I313" s="8">
        <v>43181</v>
      </c>
      <c r="J313" s="8">
        <f>I313+30</f>
        <v>43211</v>
      </c>
      <c r="K313" t="s">
        <v>21</v>
      </c>
      <c r="L313">
        <v>2018</v>
      </c>
      <c r="M313">
        <v>6844</v>
      </c>
      <c r="N313" s="8">
        <v>43287</v>
      </c>
      <c r="O313" s="8">
        <v>43287</v>
      </c>
      <c r="P313" s="2">
        <f>O313-J313</f>
        <v>76</v>
      </c>
      <c r="Q313" s="3">
        <f>P313*E313</f>
        <v>419596</v>
      </c>
      <c r="R313" t="s">
        <v>288</v>
      </c>
    </row>
    <row r="314" spans="1:18" ht="12.75">
      <c r="A314">
        <v>1</v>
      </c>
      <c r="B314" t="s">
        <v>192</v>
      </c>
      <c r="C314" t="s">
        <v>19</v>
      </c>
      <c r="D314">
        <v>2018</v>
      </c>
      <c r="E314">
        <v>5500</v>
      </c>
      <c r="F314" s="1">
        <v>26.15</v>
      </c>
      <c r="G314" s="8">
        <v>43195</v>
      </c>
      <c r="H314" t="s">
        <v>368</v>
      </c>
      <c r="I314" s="8">
        <v>43181</v>
      </c>
      <c r="J314" s="8">
        <f>I314+30</f>
        <v>43211</v>
      </c>
      <c r="K314" t="s">
        <v>21</v>
      </c>
      <c r="L314">
        <v>2018</v>
      </c>
      <c r="M314">
        <v>6845</v>
      </c>
      <c r="N314" s="8">
        <v>43287</v>
      </c>
      <c r="O314" s="8">
        <v>43287</v>
      </c>
      <c r="P314" s="2">
        <f>O314-J314</f>
        <v>76</v>
      </c>
      <c r="Q314" s="3">
        <f>P314*E314</f>
        <v>418000</v>
      </c>
      <c r="R314" t="s">
        <v>288</v>
      </c>
    </row>
    <row r="315" spans="1:18" ht="12.75">
      <c r="A315">
        <v>1</v>
      </c>
      <c r="B315" t="s">
        <v>192</v>
      </c>
      <c r="C315" t="s">
        <v>19</v>
      </c>
      <c r="D315">
        <v>2018</v>
      </c>
      <c r="E315">
        <v>5503</v>
      </c>
      <c r="F315" s="1">
        <v>20.15</v>
      </c>
      <c r="G315" s="8">
        <v>43195</v>
      </c>
      <c r="H315" t="s">
        <v>369</v>
      </c>
      <c r="I315" s="8">
        <v>43181</v>
      </c>
      <c r="J315" s="8">
        <f>I315+30</f>
        <v>43211</v>
      </c>
      <c r="K315" t="s">
        <v>21</v>
      </c>
      <c r="L315">
        <v>2018</v>
      </c>
      <c r="M315">
        <v>6845</v>
      </c>
      <c r="N315" s="8">
        <v>43287</v>
      </c>
      <c r="O315" s="8">
        <v>43287</v>
      </c>
      <c r="P315" s="2">
        <f>O315-J315</f>
        <v>76</v>
      </c>
      <c r="Q315" s="3">
        <f>P315*E315</f>
        <v>418228</v>
      </c>
      <c r="R315" t="s">
        <v>288</v>
      </c>
    </row>
    <row r="316" spans="1:18" ht="12.75">
      <c r="A316">
        <v>1</v>
      </c>
      <c r="B316" t="s">
        <v>192</v>
      </c>
      <c r="C316" t="s">
        <v>19</v>
      </c>
      <c r="D316">
        <v>2018</v>
      </c>
      <c r="E316">
        <v>5505</v>
      </c>
      <c r="F316" s="1">
        <v>36.3</v>
      </c>
      <c r="G316" s="8">
        <v>43195</v>
      </c>
      <c r="H316" t="s">
        <v>370</v>
      </c>
      <c r="I316" s="8">
        <v>43181</v>
      </c>
      <c r="J316" s="8">
        <f>I316+30</f>
        <v>43211</v>
      </c>
      <c r="K316" t="s">
        <v>21</v>
      </c>
      <c r="L316">
        <v>2018</v>
      </c>
      <c r="M316">
        <v>6845</v>
      </c>
      <c r="N316" s="8">
        <v>43287</v>
      </c>
      <c r="O316" s="8">
        <v>43287</v>
      </c>
      <c r="P316" s="2">
        <f>O316-J316</f>
        <v>76</v>
      </c>
      <c r="Q316" s="3">
        <f>P316*E316</f>
        <v>418380</v>
      </c>
      <c r="R316" t="s">
        <v>288</v>
      </c>
    </row>
    <row r="317" spans="1:18" ht="12.75">
      <c r="A317">
        <v>1</v>
      </c>
      <c r="B317" t="s">
        <v>192</v>
      </c>
      <c r="C317" t="s">
        <v>19</v>
      </c>
      <c r="D317">
        <v>2018</v>
      </c>
      <c r="E317">
        <v>5506</v>
      </c>
      <c r="F317" s="1">
        <v>69.59</v>
      </c>
      <c r="G317" s="8">
        <v>43195</v>
      </c>
      <c r="H317" t="s">
        <v>371</v>
      </c>
      <c r="I317" s="8">
        <v>43181</v>
      </c>
      <c r="J317" s="8">
        <f>I317+30</f>
        <v>43211</v>
      </c>
      <c r="K317" t="s">
        <v>21</v>
      </c>
      <c r="L317">
        <v>2018</v>
      </c>
      <c r="M317">
        <v>6845</v>
      </c>
      <c r="N317" s="8">
        <v>43287</v>
      </c>
      <c r="O317" s="8">
        <v>43287</v>
      </c>
      <c r="P317" s="2">
        <f>O317-J317</f>
        <v>76</v>
      </c>
      <c r="Q317" s="3">
        <f>P317*E317</f>
        <v>418456</v>
      </c>
      <c r="R317" t="s">
        <v>288</v>
      </c>
    </row>
    <row r="318" spans="1:18" ht="12.75">
      <c r="A318">
        <v>1</v>
      </c>
      <c r="B318" t="s">
        <v>192</v>
      </c>
      <c r="C318" t="s">
        <v>19</v>
      </c>
      <c r="D318">
        <v>2018</v>
      </c>
      <c r="E318">
        <v>5507</v>
      </c>
      <c r="F318" s="1">
        <v>30.09</v>
      </c>
      <c r="G318" s="8">
        <v>43195</v>
      </c>
      <c r="H318" t="s">
        <v>372</v>
      </c>
      <c r="I318" s="8">
        <v>43181</v>
      </c>
      <c r="J318" s="8">
        <f>I318+30</f>
        <v>43211</v>
      </c>
      <c r="K318" t="s">
        <v>21</v>
      </c>
      <c r="L318">
        <v>2018</v>
      </c>
      <c r="M318">
        <v>6845</v>
      </c>
      <c r="N318" s="8">
        <v>43287</v>
      </c>
      <c r="O318" s="8">
        <v>43287</v>
      </c>
      <c r="P318" s="2">
        <f>O318-J318</f>
        <v>76</v>
      </c>
      <c r="Q318" s="3">
        <f>P318*E318</f>
        <v>418532</v>
      </c>
      <c r="R318" t="s">
        <v>288</v>
      </c>
    </row>
    <row r="319" spans="1:18" ht="12.75">
      <c r="A319">
        <v>1</v>
      </c>
      <c r="B319" t="s">
        <v>192</v>
      </c>
      <c r="C319" t="s">
        <v>19</v>
      </c>
      <c r="D319">
        <v>2018</v>
      </c>
      <c r="E319">
        <v>5508</v>
      </c>
      <c r="F319" s="1">
        <v>56.96</v>
      </c>
      <c r="G319" s="8">
        <v>43195</v>
      </c>
      <c r="H319" t="s">
        <v>373</v>
      </c>
      <c r="I319" s="8">
        <v>43181</v>
      </c>
      <c r="J319" s="8">
        <f>I319+30</f>
        <v>43211</v>
      </c>
      <c r="K319" t="s">
        <v>21</v>
      </c>
      <c r="L319">
        <v>2018</v>
      </c>
      <c r="M319">
        <v>6845</v>
      </c>
      <c r="N319" s="8">
        <v>43287</v>
      </c>
      <c r="O319" s="8">
        <v>43287</v>
      </c>
      <c r="P319" s="2">
        <f>O319-J319</f>
        <v>76</v>
      </c>
      <c r="Q319" s="3">
        <f>P319*E319</f>
        <v>418608</v>
      </c>
      <c r="R319" t="s">
        <v>288</v>
      </c>
    </row>
    <row r="320" spans="1:18" ht="12.75">
      <c r="A320">
        <v>1</v>
      </c>
      <c r="B320" t="s">
        <v>192</v>
      </c>
      <c r="C320" t="s">
        <v>19</v>
      </c>
      <c r="D320">
        <v>2018</v>
      </c>
      <c r="E320">
        <v>7537</v>
      </c>
      <c r="F320" s="1">
        <v>688.5</v>
      </c>
      <c r="G320" s="8">
        <v>43276</v>
      </c>
      <c r="H320" t="s">
        <v>374</v>
      </c>
      <c r="I320" s="8">
        <v>43270</v>
      </c>
      <c r="J320" s="8">
        <f>I320+30</f>
        <v>43300</v>
      </c>
      <c r="K320" t="s">
        <v>21</v>
      </c>
      <c r="L320">
        <v>2018</v>
      </c>
      <c r="M320">
        <v>6847</v>
      </c>
      <c r="N320" s="8">
        <v>43287</v>
      </c>
      <c r="O320" s="8">
        <v>43287</v>
      </c>
      <c r="P320" s="2">
        <f>O320-J320</f>
        <v>-13</v>
      </c>
      <c r="Q320" s="3">
        <f>P320*E320</f>
        <v>-97981</v>
      </c>
      <c r="R320" t="s">
        <v>286</v>
      </c>
    </row>
    <row r="321" spans="1:18" ht="12.75">
      <c r="A321">
        <v>1</v>
      </c>
      <c r="B321" t="s">
        <v>192</v>
      </c>
      <c r="C321" t="s">
        <v>19</v>
      </c>
      <c r="D321">
        <v>2018</v>
      </c>
      <c r="E321">
        <v>7539</v>
      </c>
      <c r="F321" s="1">
        <v>10832</v>
      </c>
      <c r="G321" s="8">
        <v>43276</v>
      </c>
      <c r="H321" t="s">
        <v>375</v>
      </c>
      <c r="I321" s="8">
        <v>43272</v>
      </c>
      <c r="J321" s="8">
        <f>I321+30</f>
        <v>43302</v>
      </c>
      <c r="K321" t="s">
        <v>21</v>
      </c>
      <c r="L321">
        <v>2018</v>
      </c>
      <c r="M321">
        <v>6848</v>
      </c>
      <c r="N321" s="8">
        <v>43287</v>
      </c>
      <c r="O321" s="8">
        <v>43287</v>
      </c>
      <c r="P321" s="2">
        <f>O321-J321</f>
        <v>-15</v>
      </c>
      <c r="Q321" s="3">
        <f>P321*E321</f>
        <v>-113085</v>
      </c>
      <c r="R321" t="s">
        <v>376</v>
      </c>
    </row>
    <row r="322" spans="1:18" ht="12.75">
      <c r="A322">
        <v>1</v>
      </c>
      <c r="B322" t="s">
        <v>192</v>
      </c>
      <c r="C322" t="s">
        <v>19</v>
      </c>
      <c r="D322">
        <v>2018</v>
      </c>
      <c r="E322">
        <v>7536</v>
      </c>
      <c r="F322" s="1">
        <v>624</v>
      </c>
      <c r="G322" s="8">
        <v>43276</v>
      </c>
      <c r="H322" t="s">
        <v>232</v>
      </c>
      <c r="I322" s="8">
        <v>43270</v>
      </c>
      <c r="J322" s="8">
        <f>I322+30</f>
        <v>43300</v>
      </c>
      <c r="K322" t="s">
        <v>21</v>
      </c>
      <c r="L322">
        <v>2018</v>
      </c>
      <c r="M322">
        <v>6849</v>
      </c>
      <c r="N322" s="8">
        <v>43287</v>
      </c>
      <c r="O322" s="8">
        <v>43287</v>
      </c>
      <c r="P322" s="2">
        <f>O322-J322</f>
        <v>-13</v>
      </c>
      <c r="Q322" s="3">
        <f>P322*E322</f>
        <v>-97968</v>
      </c>
      <c r="R322" t="s">
        <v>286</v>
      </c>
    </row>
    <row r="323" spans="1:18" ht="12.75">
      <c r="A323">
        <v>1</v>
      </c>
      <c r="B323" t="s">
        <v>192</v>
      </c>
      <c r="C323" t="s">
        <v>19</v>
      </c>
      <c r="D323">
        <v>2018</v>
      </c>
      <c r="E323">
        <v>7573</v>
      </c>
      <c r="F323" s="1">
        <v>488</v>
      </c>
      <c r="G323" s="8">
        <v>43277</v>
      </c>
      <c r="H323" t="s">
        <v>236</v>
      </c>
      <c r="I323" s="8">
        <v>43272</v>
      </c>
      <c r="J323" s="8">
        <f>I323+30</f>
        <v>43302</v>
      </c>
      <c r="K323" t="s">
        <v>21</v>
      </c>
      <c r="L323">
        <v>2018</v>
      </c>
      <c r="M323">
        <v>6853</v>
      </c>
      <c r="N323" s="8">
        <v>43287</v>
      </c>
      <c r="O323" s="8">
        <v>43294</v>
      </c>
      <c r="P323" s="2">
        <f>O323-J323</f>
        <v>-8</v>
      </c>
      <c r="Q323" s="3">
        <f>P323*E323</f>
        <v>-60584</v>
      </c>
      <c r="R323" t="s">
        <v>377</v>
      </c>
    </row>
    <row r="324" spans="1:18" ht="12.75">
      <c r="A324">
        <v>1</v>
      </c>
      <c r="B324" t="s">
        <v>192</v>
      </c>
      <c r="C324" t="s">
        <v>19</v>
      </c>
      <c r="D324">
        <v>2018</v>
      </c>
      <c r="E324">
        <v>7538</v>
      </c>
      <c r="F324" s="1">
        <v>7500</v>
      </c>
      <c r="G324" s="8">
        <v>43276</v>
      </c>
      <c r="H324" t="s">
        <v>378</v>
      </c>
      <c r="I324" s="8">
        <v>43271</v>
      </c>
      <c r="J324" s="8">
        <f>I324+30</f>
        <v>43301</v>
      </c>
      <c r="K324" t="s">
        <v>21</v>
      </c>
      <c r="L324">
        <v>2018</v>
      </c>
      <c r="M324">
        <v>6854</v>
      </c>
      <c r="N324" s="8">
        <v>43287</v>
      </c>
      <c r="O324" s="8">
        <v>43287</v>
      </c>
      <c r="P324" s="2">
        <f>O324-J324</f>
        <v>-14</v>
      </c>
      <c r="Q324" s="3">
        <f>P324*E324</f>
        <v>-105532</v>
      </c>
      <c r="R324" t="s">
        <v>379</v>
      </c>
    </row>
    <row r="325" spans="1:18" ht="12.75">
      <c r="A325">
        <v>1</v>
      </c>
      <c r="B325" t="s">
        <v>192</v>
      </c>
      <c r="C325" t="s">
        <v>19</v>
      </c>
      <c r="D325">
        <v>2018</v>
      </c>
      <c r="E325">
        <v>7572</v>
      </c>
      <c r="F325" s="1">
        <v>793</v>
      </c>
      <c r="G325" s="8">
        <v>43277</v>
      </c>
      <c r="H325" t="s">
        <v>380</v>
      </c>
      <c r="I325" s="8">
        <v>43276</v>
      </c>
      <c r="J325" s="8">
        <f>I325+30</f>
        <v>43306</v>
      </c>
      <c r="K325" t="s">
        <v>21</v>
      </c>
      <c r="L325">
        <v>2018</v>
      </c>
      <c r="M325">
        <v>6855</v>
      </c>
      <c r="N325" s="8">
        <v>43287</v>
      </c>
      <c r="O325" s="8">
        <v>43294</v>
      </c>
      <c r="P325" s="2">
        <f>O325-J325</f>
        <v>-12</v>
      </c>
      <c r="Q325" s="3">
        <f>P325*E325</f>
        <v>-90864</v>
      </c>
      <c r="R325" t="s">
        <v>381</v>
      </c>
    </row>
    <row r="326" spans="1:18" ht="12.75">
      <c r="A326">
        <v>1</v>
      </c>
      <c r="B326" t="s">
        <v>192</v>
      </c>
      <c r="C326" t="s">
        <v>19</v>
      </c>
      <c r="D326">
        <v>2018</v>
      </c>
      <c r="E326">
        <v>7570</v>
      </c>
      <c r="F326" s="1">
        <v>353.8</v>
      </c>
      <c r="G326" s="8">
        <v>43277</v>
      </c>
      <c r="H326" t="s">
        <v>382</v>
      </c>
      <c r="I326" s="8">
        <v>43270</v>
      </c>
      <c r="J326" s="8">
        <f>I326+30</f>
        <v>43300</v>
      </c>
      <c r="K326" t="s">
        <v>21</v>
      </c>
      <c r="L326">
        <v>2018</v>
      </c>
      <c r="M326">
        <v>6857</v>
      </c>
      <c r="N326" s="8">
        <v>43287</v>
      </c>
      <c r="O326" s="8">
        <v>43294</v>
      </c>
      <c r="P326" s="2">
        <f>O326-J326</f>
        <v>-6</v>
      </c>
      <c r="Q326" s="3">
        <f>P326*E326</f>
        <v>-45420</v>
      </c>
      <c r="R326" t="s">
        <v>383</v>
      </c>
    </row>
    <row r="327" spans="1:18" ht="12.75">
      <c r="A327">
        <v>1</v>
      </c>
      <c r="B327" t="s">
        <v>192</v>
      </c>
      <c r="C327" t="s">
        <v>19</v>
      </c>
      <c r="D327">
        <v>2018</v>
      </c>
      <c r="E327">
        <v>6217</v>
      </c>
      <c r="F327" s="1">
        <v>474.01</v>
      </c>
      <c r="G327" s="8">
        <v>43235</v>
      </c>
      <c r="H327" t="s">
        <v>384</v>
      </c>
      <c r="I327" s="8">
        <v>43228</v>
      </c>
      <c r="J327" s="8">
        <f>I327+30</f>
        <v>43258</v>
      </c>
      <c r="K327" t="s">
        <v>21</v>
      </c>
      <c r="L327">
        <v>2018</v>
      </c>
      <c r="M327">
        <v>6858</v>
      </c>
      <c r="N327" s="8">
        <v>43287</v>
      </c>
      <c r="O327" s="8">
        <v>43294</v>
      </c>
      <c r="P327" s="2">
        <f>O327-J327</f>
        <v>36</v>
      </c>
      <c r="Q327" s="3">
        <f>P327*E327</f>
        <v>223812</v>
      </c>
      <c r="R327" t="s">
        <v>383</v>
      </c>
    </row>
    <row r="328" spans="1:18" ht="12.75">
      <c r="A328">
        <v>1</v>
      </c>
      <c r="B328" t="s">
        <v>192</v>
      </c>
      <c r="C328" t="s">
        <v>19</v>
      </c>
      <c r="D328">
        <v>2018</v>
      </c>
      <c r="E328">
        <v>7500</v>
      </c>
      <c r="F328" s="1">
        <v>1500</v>
      </c>
      <c r="G328" s="8">
        <v>43271</v>
      </c>
      <c r="H328" t="s">
        <v>385</v>
      </c>
      <c r="I328" s="8">
        <v>43266</v>
      </c>
      <c r="J328" s="8">
        <f>I328+30</f>
        <v>43296</v>
      </c>
      <c r="K328" t="s">
        <v>21</v>
      </c>
      <c r="L328">
        <v>2018</v>
      </c>
      <c r="M328">
        <v>6862</v>
      </c>
      <c r="N328" s="8">
        <v>43287</v>
      </c>
      <c r="O328" s="8">
        <v>43294</v>
      </c>
      <c r="P328" s="2">
        <f>O328-J328</f>
        <v>-2</v>
      </c>
      <c r="Q328" s="3">
        <f>P328*E328</f>
        <v>-15000</v>
      </c>
      <c r="R328" t="s">
        <v>164</v>
      </c>
    </row>
    <row r="329" spans="1:18" ht="12.75">
      <c r="A329">
        <v>1</v>
      </c>
      <c r="B329" t="s">
        <v>192</v>
      </c>
      <c r="C329" t="s">
        <v>19</v>
      </c>
      <c r="D329">
        <v>2018</v>
      </c>
      <c r="E329">
        <v>7500</v>
      </c>
      <c r="F329" s="1">
        <v>65.37</v>
      </c>
      <c r="G329" s="8">
        <v>43271</v>
      </c>
      <c r="H329" t="s">
        <v>385</v>
      </c>
      <c r="I329" s="8">
        <v>43266</v>
      </c>
      <c r="J329" s="8">
        <f>I329+30</f>
        <v>43296</v>
      </c>
      <c r="K329" t="s">
        <v>21</v>
      </c>
      <c r="L329">
        <v>2018</v>
      </c>
      <c r="M329">
        <v>6863</v>
      </c>
      <c r="N329" s="8">
        <v>43287</v>
      </c>
      <c r="O329" s="8">
        <v>43294</v>
      </c>
      <c r="P329" s="2">
        <f>O329-J329</f>
        <v>-2</v>
      </c>
      <c r="Q329" s="3">
        <f>P329*E329</f>
        <v>-15000</v>
      </c>
      <c r="R329" t="s">
        <v>164</v>
      </c>
    </row>
    <row r="330" spans="1:18" ht="12.75">
      <c r="A330">
        <v>1</v>
      </c>
      <c r="B330" t="s">
        <v>192</v>
      </c>
      <c r="C330" t="s">
        <v>19</v>
      </c>
      <c r="D330">
        <v>2018</v>
      </c>
      <c r="E330">
        <v>7501</v>
      </c>
      <c r="F330" s="1">
        <v>1934.63</v>
      </c>
      <c r="G330" s="8">
        <v>43271</v>
      </c>
      <c r="H330" t="s">
        <v>386</v>
      </c>
      <c r="I330" s="8">
        <v>43266</v>
      </c>
      <c r="J330" s="8">
        <f>I330+30</f>
        <v>43296</v>
      </c>
      <c r="K330" t="s">
        <v>21</v>
      </c>
      <c r="L330">
        <v>2018</v>
      </c>
      <c r="M330">
        <v>6863</v>
      </c>
      <c r="N330" s="8">
        <v>43287</v>
      </c>
      <c r="O330" s="8">
        <v>43294</v>
      </c>
      <c r="P330" s="2">
        <f>O330-J330</f>
        <v>-2</v>
      </c>
      <c r="Q330" s="3">
        <f>P330*E330</f>
        <v>-15002</v>
      </c>
      <c r="R330" t="s">
        <v>164</v>
      </c>
    </row>
    <row r="331" spans="1:18" ht="12.75">
      <c r="A331">
        <v>1</v>
      </c>
      <c r="B331" t="s">
        <v>192</v>
      </c>
      <c r="C331" t="s">
        <v>19</v>
      </c>
      <c r="D331">
        <v>2018</v>
      </c>
      <c r="E331">
        <v>7501</v>
      </c>
      <c r="F331" s="1">
        <v>314.88</v>
      </c>
      <c r="G331" s="8">
        <v>43271</v>
      </c>
      <c r="H331" t="s">
        <v>386</v>
      </c>
      <c r="I331" s="8">
        <v>43266</v>
      </c>
      <c r="J331" s="8">
        <f>I331+30</f>
        <v>43296</v>
      </c>
      <c r="K331" t="s">
        <v>21</v>
      </c>
      <c r="L331">
        <v>2018</v>
      </c>
      <c r="M331">
        <v>6864</v>
      </c>
      <c r="N331" s="8">
        <v>43287</v>
      </c>
      <c r="O331" s="8">
        <v>43294</v>
      </c>
      <c r="P331" s="2">
        <f>O331-J331</f>
        <v>-2</v>
      </c>
      <c r="Q331" s="3">
        <f>P331*E331</f>
        <v>-15002</v>
      </c>
      <c r="R331" t="s">
        <v>164</v>
      </c>
    </row>
    <row r="332" spans="1:18" ht="12.75">
      <c r="A332">
        <v>1</v>
      </c>
      <c r="B332" t="s">
        <v>192</v>
      </c>
      <c r="C332" t="s">
        <v>19</v>
      </c>
      <c r="D332">
        <v>2018</v>
      </c>
      <c r="E332">
        <v>7502</v>
      </c>
      <c r="F332" s="1">
        <v>1685.12</v>
      </c>
      <c r="G332" s="8">
        <v>43271</v>
      </c>
      <c r="H332" t="s">
        <v>387</v>
      </c>
      <c r="I332" s="8">
        <v>43266</v>
      </c>
      <c r="J332" s="8">
        <f>I332+30</f>
        <v>43296</v>
      </c>
      <c r="K332" t="s">
        <v>21</v>
      </c>
      <c r="L332">
        <v>2018</v>
      </c>
      <c r="M332">
        <v>6864</v>
      </c>
      <c r="N332" s="8">
        <v>43287</v>
      </c>
      <c r="O332" s="8">
        <v>43294</v>
      </c>
      <c r="P332" s="2">
        <f>O332-J332</f>
        <v>-2</v>
      </c>
      <c r="Q332" s="3">
        <f>P332*E332</f>
        <v>-15004</v>
      </c>
      <c r="R332" t="s">
        <v>164</v>
      </c>
    </row>
    <row r="333" spans="1:18" ht="12.75">
      <c r="A333">
        <v>1</v>
      </c>
      <c r="B333" t="s">
        <v>192</v>
      </c>
      <c r="C333" t="s">
        <v>19</v>
      </c>
      <c r="D333">
        <v>2018</v>
      </c>
      <c r="E333">
        <v>7502</v>
      </c>
      <c r="F333" s="1">
        <v>768.85</v>
      </c>
      <c r="G333" s="8">
        <v>43271</v>
      </c>
      <c r="H333" t="s">
        <v>387</v>
      </c>
      <c r="I333" s="8">
        <v>43266</v>
      </c>
      <c r="J333" s="8">
        <f>I333+30</f>
        <v>43296</v>
      </c>
      <c r="K333" t="s">
        <v>21</v>
      </c>
      <c r="L333">
        <v>2018</v>
      </c>
      <c r="M333">
        <v>6865</v>
      </c>
      <c r="N333" s="8">
        <v>43287</v>
      </c>
      <c r="O333" s="8">
        <v>43294</v>
      </c>
      <c r="P333" s="2">
        <f>O333-J333</f>
        <v>-2</v>
      </c>
      <c r="Q333" s="3">
        <f>P333*E333</f>
        <v>-15004</v>
      </c>
      <c r="R333" t="s">
        <v>164</v>
      </c>
    </row>
    <row r="334" spans="1:18" ht="12.75">
      <c r="A334">
        <v>1</v>
      </c>
      <c r="B334" t="s">
        <v>192</v>
      </c>
      <c r="C334" t="s">
        <v>19</v>
      </c>
      <c r="D334">
        <v>2018</v>
      </c>
      <c r="E334">
        <v>7503</v>
      </c>
      <c r="F334" s="1">
        <v>731.15</v>
      </c>
      <c r="G334" s="8">
        <v>43271</v>
      </c>
      <c r="H334" t="s">
        <v>388</v>
      </c>
      <c r="I334" s="8">
        <v>43266</v>
      </c>
      <c r="J334" s="8">
        <f>I334+30</f>
        <v>43296</v>
      </c>
      <c r="K334" t="s">
        <v>21</v>
      </c>
      <c r="L334">
        <v>2018</v>
      </c>
      <c r="M334">
        <v>6865</v>
      </c>
      <c r="N334" s="8">
        <v>43287</v>
      </c>
      <c r="O334" s="8">
        <v>43294</v>
      </c>
      <c r="P334" s="2">
        <f>O334-J334</f>
        <v>-2</v>
      </c>
      <c r="Q334" s="3">
        <f>P334*E334</f>
        <v>-15006</v>
      </c>
      <c r="R334" t="s">
        <v>164</v>
      </c>
    </row>
    <row r="335" spans="1:18" ht="12.75">
      <c r="A335">
        <v>1</v>
      </c>
      <c r="B335" t="s">
        <v>192</v>
      </c>
      <c r="C335" t="s">
        <v>19</v>
      </c>
      <c r="D335">
        <v>2018</v>
      </c>
      <c r="E335">
        <v>7503</v>
      </c>
      <c r="F335" s="1">
        <v>1013.93</v>
      </c>
      <c r="G335" s="8">
        <v>43271</v>
      </c>
      <c r="H335" t="s">
        <v>388</v>
      </c>
      <c r="I335" s="8">
        <v>43266</v>
      </c>
      <c r="J335" s="8">
        <f>I335+30</f>
        <v>43296</v>
      </c>
      <c r="K335" t="s">
        <v>21</v>
      </c>
      <c r="L335">
        <v>2018</v>
      </c>
      <c r="M335">
        <v>6866</v>
      </c>
      <c r="N335" s="8">
        <v>43287</v>
      </c>
      <c r="O335" s="8">
        <v>43294</v>
      </c>
      <c r="P335" s="2">
        <f>O335-J335</f>
        <v>-2</v>
      </c>
      <c r="Q335" s="3">
        <f>P335*E335</f>
        <v>-15006</v>
      </c>
      <c r="R335" t="s">
        <v>164</v>
      </c>
    </row>
    <row r="336" spans="1:18" ht="12.75">
      <c r="A336">
        <v>1</v>
      </c>
      <c r="B336" t="s">
        <v>192</v>
      </c>
      <c r="C336" t="s">
        <v>19</v>
      </c>
      <c r="D336">
        <v>2018</v>
      </c>
      <c r="E336">
        <v>7504</v>
      </c>
      <c r="F336" s="1">
        <v>986.07</v>
      </c>
      <c r="G336" s="8">
        <v>43271</v>
      </c>
      <c r="H336" t="s">
        <v>389</v>
      </c>
      <c r="I336" s="8">
        <v>43266</v>
      </c>
      <c r="J336" s="8">
        <f>I336+30</f>
        <v>43296</v>
      </c>
      <c r="K336" t="s">
        <v>21</v>
      </c>
      <c r="L336">
        <v>2018</v>
      </c>
      <c r="M336">
        <v>6866</v>
      </c>
      <c r="N336" s="8">
        <v>43287</v>
      </c>
      <c r="O336" s="8">
        <v>43294</v>
      </c>
      <c r="P336" s="2">
        <f>O336-J336</f>
        <v>-2</v>
      </c>
      <c r="Q336" s="3">
        <f>P336*E336</f>
        <v>-15008</v>
      </c>
      <c r="R336" t="s">
        <v>164</v>
      </c>
    </row>
    <row r="337" spans="1:18" ht="12.75">
      <c r="A337">
        <v>1</v>
      </c>
      <c r="B337" t="s">
        <v>192</v>
      </c>
      <c r="C337" t="s">
        <v>19</v>
      </c>
      <c r="D337">
        <v>2018</v>
      </c>
      <c r="E337">
        <v>7504</v>
      </c>
      <c r="F337" s="1">
        <v>394.45</v>
      </c>
      <c r="G337" s="8">
        <v>43271</v>
      </c>
      <c r="H337" t="s">
        <v>389</v>
      </c>
      <c r="I337" s="8">
        <v>43266</v>
      </c>
      <c r="J337" s="8">
        <f>I337+30</f>
        <v>43296</v>
      </c>
      <c r="K337" t="s">
        <v>21</v>
      </c>
      <c r="L337">
        <v>2018</v>
      </c>
      <c r="M337">
        <v>6867</v>
      </c>
      <c r="N337" s="8">
        <v>43287</v>
      </c>
      <c r="O337" s="8">
        <v>43294</v>
      </c>
      <c r="P337" s="2">
        <f>O337-J337</f>
        <v>-2</v>
      </c>
      <c r="Q337" s="3">
        <f>P337*E337</f>
        <v>-15008</v>
      </c>
      <c r="R337" t="s">
        <v>164</v>
      </c>
    </row>
    <row r="338" spans="1:18" ht="12.75">
      <c r="A338">
        <v>1</v>
      </c>
      <c r="B338" t="s">
        <v>192</v>
      </c>
      <c r="C338" t="s">
        <v>19</v>
      </c>
      <c r="D338">
        <v>2018</v>
      </c>
      <c r="E338">
        <v>7505</v>
      </c>
      <c r="F338" s="1">
        <v>346.51</v>
      </c>
      <c r="G338" s="8">
        <v>43271</v>
      </c>
      <c r="H338" t="s">
        <v>390</v>
      </c>
      <c r="I338" s="8">
        <v>43266</v>
      </c>
      <c r="J338" s="8">
        <f>I338+30</f>
        <v>43296</v>
      </c>
      <c r="K338" t="s">
        <v>21</v>
      </c>
      <c r="L338">
        <v>2018</v>
      </c>
      <c r="M338">
        <v>6867</v>
      </c>
      <c r="N338" s="8">
        <v>43287</v>
      </c>
      <c r="O338" s="8">
        <v>43294</v>
      </c>
      <c r="P338" s="2">
        <f>O338-J338</f>
        <v>-2</v>
      </c>
      <c r="Q338" s="3">
        <f>P338*E338</f>
        <v>-15010</v>
      </c>
      <c r="R338" t="s">
        <v>164</v>
      </c>
    </row>
    <row r="339" spans="1:18" ht="12.75">
      <c r="A339">
        <v>1</v>
      </c>
      <c r="B339" t="s">
        <v>192</v>
      </c>
      <c r="C339" t="s">
        <v>19</v>
      </c>
      <c r="D339">
        <v>2018</v>
      </c>
      <c r="E339">
        <v>7505</v>
      </c>
      <c r="F339" s="1">
        <v>631.54</v>
      </c>
      <c r="G339" s="8">
        <v>43271</v>
      </c>
      <c r="H339" t="s">
        <v>390</v>
      </c>
      <c r="I339" s="8">
        <v>43266</v>
      </c>
      <c r="J339" s="8">
        <f>I339+30</f>
        <v>43296</v>
      </c>
      <c r="K339" t="s">
        <v>21</v>
      </c>
      <c r="L339">
        <v>2018</v>
      </c>
      <c r="M339">
        <v>6868</v>
      </c>
      <c r="N339" s="8">
        <v>43287</v>
      </c>
      <c r="O339" s="8">
        <v>43294</v>
      </c>
      <c r="P339" s="2">
        <f>O339-J339</f>
        <v>-2</v>
      </c>
      <c r="Q339" s="3">
        <f>P339*E339</f>
        <v>-15010</v>
      </c>
      <c r="R339" t="s">
        <v>164</v>
      </c>
    </row>
    <row r="340" spans="1:18" ht="12.75">
      <c r="A340">
        <v>1</v>
      </c>
      <c r="B340" t="s">
        <v>192</v>
      </c>
      <c r="C340" t="s">
        <v>19</v>
      </c>
      <c r="D340">
        <v>2018</v>
      </c>
      <c r="E340">
        <v>7505</v>
      </c>
      <c r="F340" s="1">
        <v>503.31</v>
      </c>
      <c r="G340" s="8">
        <v>43271</v>
      </c>
      <c r="H340" t="s">
        <v>390</v>
      </c>
      <c r="I340" s="8">
        <v>43266</v>
      </c>
      <c r="J340" s="8">
        <f>I340+30</f>
        <v>43296</v>
      </c>
      <c r="K340" t="s">
        <v>21</v>
      </c>
      <c r="L340">
        <v>2018</v>
      </c>
      <c r="M340">
        <v>6869</v>
      </c>
      <c r="N340" s="8">
        <v>43287</v>
      </c>
      <c r="O340" s="8">
        <v>43294</v>
      </c>
      <c r="P340" s="2">
        <f>O340-J340</f>
        <v>-2</v>
      </c>
      <c r="Q340" s="3">
        <f>P340*E340</f>
        <v>-15010</v>
      </c>
      <c r="R340" t="s">
        <v>164</v>
      </c>
    </row>
    <row r="341" spans="1:18" ht="12.75">
      <c r="A341">
        <v>1</v>
      </c>
      <c r="B341" t="s">
        <v>192</v>
      </c>
      <c r="C341" t="s">
        <v>19</v>
      </c>
      <c r="D341">
        <v>2018</v>
      </c>
      <c r="E341">
        <v>7506</v>
      </c>
      <c r="F341" s="1">
        <v>1496.69</v>
      </c>
      <c r="G341" s="8">
        <v>43271</v>
      </c>
      <c r="H341" t="s">
        <v>391</v>
      </c>
      <c r="I341" s="8">
        <v>43266</v>
      </c>
      <c r="J341" s="8">
        <f>I341+30</f>
        <v>43296</v>
      </c>
      <c r="K341" t="s">
        <v>21</v>
      </c>
      <c r="L341">
        <v>2018</v>
      </c>
      <c r="M341">
        <v>6869</v>
      </c>
      <c r="N341" s="8">
        <v>43287</v>
      </c>
      <c r="O341" s="8">
        <v>43294</v>
      </c>
      <c r="P341" s="2">
        <f>O341-J341</f>
        <v>-2</v>
      </c>
      <c r="Q341" s="3">
        <f>P341*E341</f>
        <v>-15012</v>
      </c>
      <c r="R341" t="s">
        <v>164</v>
      </c>
    </row>
    <row r="342" spans="1:18" ht="12.75">
      <c r="A342">
        <v>1</v>
      </c>
      <c r="B342" t="s">
        <v>192</v>
      </c>
      <c r="C342" t="s">
        <v>19</v>
      </c>
      <c r="D342">
        <v>2018</v>
      </c>
      <c r="E342">
        <v>7506</v>
      </c>
      <c r="F342" s="1">
        <v>1500</v>
      </c>
      <c r="G342" s="8">
        <v>43271</v>
      </c>
      <c r="H342" t="s">
        <v>391</v>
      </c>
      <c r="I342" s="8">
        <v>43266</v>
      </c>
      <c r="J342" s="8">
        <f>I342+30</f>
        <v>43296</v>
      </c>
      <c r="K342" t="s">
        <v>21</v>
      </c>
      <c r="L342">
        <v>2018</v>
      </c>
      <c r="M342">
        <v>6870</v>
      </c>
      <c r="N342" s="8">
        <v>43287</v>
      </c>
      <c r="O342" s="8">
        <v>43294</v>
      </c>
      <c r="P342" s="2">
        <f>O342-J342</f>
        <v>-2</v>
      </c>
      <c r="Q342" s="3">
        <f>P342*E342</f>
        <v>-15012</v>
      </c>
      <c r="R342" t="s">
        <v>164</v>
      </c>
    </row>
    <row r="343" spans="1:18" ht="12.75">
      <c r="A343">
        <v>1</v>
      </c>
      <c r="B343" t="s">
        <v>192</v>
      </c>
      <c r="C343" t="s">
        <v>19</v>
      </c>
      <c r="D343">
        <v>2018</v>
      </c>
      <c r="E343">
        <v>7476</v>
      </c>
      <c r="F343" s="1">
        <v>1153.82</v>
      </c>
      <c r="G343" s="8">
        <v>43269</v>
      </c>
      <c r="H343" t="s">
        <v>392</v>
      </c>
      <c r="I343" s="8">
        <v>43251</v>
      </c>
      <c r="J343" s="8">
        <f>I343+60</f>
        <v>43311</v>
      </c>
      <c r="K343" t="s">
        <v>21</v>
      </c>
      <c r="L343">
        <v>2018</v>
      </c>
      <c r="M343">
        <v>6874</v>
      </c>
      <c r="N343" s="8">
        <v>43288</v>
      </c>
      <c r="O343" s="8">
        <v>43292</v>
      </c>
      <c r="P343" s="2">
        <f>O343-J343</f>
        <v>-19</v>
      </c>
      <c r="Q343" s="3">
        <f>P343*E343</f>
        <v>-142044</v>
      </c>
      <c r="R343" t="s">
        <v>277</v>
      </c>
    </row>
    <row r="344" spans="1:18" ht="12.75">
      <c r="A344">
        <v>1</v>
      </c>
      <c r="B344" t="s">
        <v>192</v>
      </c>
      <c r="C344" t="s">
        <v>19</v>
      </c>
      <c r="D344">
        <v>2018</v>
      </c>
      <c r="E344">
        <v>7476</v>
      </c>
      <c r="F344" s="1">
        <v>1153.82</v>
      </c>
      <c r="G344" s="8">
        <v>43269</v>
      </c>
      <c r="H344" t="s">
        <v>392</v>
      </c>
      <c r="I344" s="8">
        <v>43251</v>
      </c>
      <c r="J344" s="8">
        <f>I344+60</f>
        <v>43311</v>
      </c>
      <c r="K344" t="s">
        <v>21</v>
      </c>
      <c r="L344">
        <v>2018</v>
      </c>
      <c r="M344">
        <v>6875</v>
      </c>
      <c r="N344" s="8">
        <v>43288</v>
      </c>
      <c r="O344" s="8">
        <v>43292</v>
      </c>
      <c r="P344" s="2">
        <f>O344-J344</f>
        <v>-19</v>
      </c>
      <c r="Q344" s="3">
        <f>P344*E344</f>
        <v>-142044</v>
      </c>
      <c r="R344" t="s">
        <v>277</v>
      </c>
    </row>
    <row r="345" spans="1:18" ht="12.75">
      <c r="A345">
        <v>1</v>
      </c>
      <c r="B345" t="s">
        <v>192</v>
      </c>
      <c r="C345" t="s">
        <v>19</v>
      </c>
      <c r="D345">
        <v>2018</v>
      </c>
      <c r="E345">
        <v>7487</v>
      </c>
      <c r="F345" s="1">
        <v>1809.66</v>
      </c>
      <c r="G345" s="8">
        <v>43269</v>
      </c>
      <c r="H345" t="s">
        <v>393</v>
      </c>
      <c r="I345" s="8">
        <v>43248</v>
      </c>
      <c r="J345" s="8">
        <f>I345+30</f>
        <v>43278</v>
      </c>
      <c r="K345" t="s">
        <v>21</v>
      </c>
      <c r="L345">
        <v>2018</v>
      </c>
      <c r="M345">
        <v>6876</v>
      </c>
      <c r="N345" s="8">
        <v>43288</v>
      </c>
      <c r="O345" s="8">
        <v>43292</v>
      </c>
      <c r="P345" s="2">
        <f>O345-J345</f>
        <v>14</v>
      </c>
      <c r="Q345" s="3">
        <f>P345*E345</f>
        <v>104818</v>
      </c>
      <c r="R345" t="s">
        <v>394</v>
      </c>
    </row>
    <row r="346" spans="1:18" ht="12.75">
      <c r="A346">
        <v>1</v>
      </c>
      <c r="B346" t="s">
        <v>192</v>
      </c>
      <c r="C346" t="s">
        <v>19</v>
      </c>
      <c r="D346">
        <v>2018</v>
      </c>
      <c r="E346">
        <v>7487</v>
      </c>
      <c r="F346" s="1">
        <v>1809.65</v>
      </c>
      <c r="G346" s="8">
        <v>43269</v>
      </c>
      <c r="H346" t="s">
        <v>393</v>
      </c>
      <c r="I346" s="8">
        <v>43248</v>
      </c>
      <c r="J346" s="8">
        <f>I346+30</f>
        <v>43278</v>
      </c>
      <c r="K346" t="s">
        <v>21</v>
      </c>
      <c r="L346">
        <v>2018</v>
      </c>
      <c r="M346">
        <v>6877</v>
      </c>
      <c r="N346" s="8">
        <v>43288</v>
      </c>
      <c r="O346" s="8">
        <v>43292</v>
      </c>
      <c r="P346" s="2">
        <f>O346-J346</f>
        <v>14</v>
      </c>
      <c r="Q346" s="3">
        <f>P346*E346</f>
        <v>104818</v>
      </c>
      <c r="R346" t="s">
        <v>394</v>
      </c>
    </row>
    <row r="347" spans="1:18" ht="12.75">
      <c r="A347">
        <v>1</v>
      </c>
      <c r="B347" t="s">
        <v>192</v>
      </c>
      <c r="C347" t="s">
        <v>19</v>
      </c>
      <c r="D347">
        <v>2018</v>
      </c>
      <c r="E347">
        <v>7485</v>
      </c>
      <c r="F347" s="1">
        <v>491.34</v>
      </c>
      <c r="G347" s="8">
        <v>43269</v>
      </c>
      <c r="H347" t="s">
        <v>395</v>
      </c>
      <c r="I347" s="8">
        <v>43251</v>
      </c>
      <c r="J347" s="8">
        <f>I347+30</f>
        <v>43281</v>
      </c>
      <c r="K347" t="s">
        <v>21</v>
      </c>
      <c r="L347">
        <v>2018</v>
      </c>
      <c r="M347">
        <v>6878</v>
      </c>
      <c r="N347" s="8">
        <v>43288</v>
      </c>
      <c r="O347" s="8">
        <v>43292</v>
      </c>
      <c r="P347" s="2">
        <f>O347-J347</f>
        <v>11</v>
      </c>
      <c r="Q347" s="3">
        <f>P347*E347</f>
        <v>82335</v>
      </c>
      <c r="R347" t="s">
        <v>396</v>
      </c>
    </row>
    <row r="348" spans="1:18" ht="12.75">
      <c r="A348">
        <v>1</v>
      </c>
      <c r="B348" t="s">
        <v>192</v>
      </c>
      <c r="C348" t="s">
        <v>19</v>
      </c>
      <c r="D348">
        <v>2018</v>
      </c>
      <c r="E348">
        <v>7485</v>
      </c>
      <c r="F348" s="1">
        <v>491.34</v>
      </c>
      <c r="G348" s="8">
        <v>43269</v>
      </c>
      <c r="H348" t="s">
        <v>395</v>
      </c>
      <c r="I348" s="8">
        <v>43251</v>
      </c>
      <c r="J348" s="8">
        <f>I348+30</f>
        <v>43281</v>
      </c>
      <c r="K348" t="s">
        <v>21</v>
      </c>
      <c r="L348">
        <v>2018</v>
      </c>
      <c r="M348">
        <v>6879</v>
      </c>
      <c r="N348" s="8">
        <v>43288</v>
      </c>
      <c r="O348" s="8">
        <v>43292</v>
      </c>
      <c r="P348" s="2">
        <f>O348-J348</f>
        <v>11</v>
      </c>
      <c r="Q348" s="3">
        <f>P348*E348</f>
        <v>82335</v>
      </c>
      <c r="R348" t="s">
        <v>396</v>
      </c>
    </row>
    <row r="349" spans="1:18" ht="12.75">
      <c r="A349">
        <v>1</v>
      </c>
      <c r="B349" t="s">
        <v>192</v>
      </c>
      <c r="C349" t="s">
        <v>19</v>
      </c>
      <c r="D349">
        <v>2018</v>
      </c>
      <c r="E349">
        <v>7488</v>
      </c>
      <c r="F349" s="1">
        <v>675.98</v>
      </c>
      <c r="G349" s="8">
        <v>43269</v>
      </c>
      <c r="H349" t="s">
        <v>397</v>
      </c>
      <c r="I349" s="8">
        <v>43251</v>
      </c>
      <c r="J349" s="8">
        <f>I349+30</f>
        <v>43281</v>
      </c>
      <c r="K349" t="s">
        <v>21</v>
      </c>
      <c r="L349">
        <v>2018</v>
      </c>
      <c r="M349">
        <v>6880</v>
      </c>
      <c r="N349" s="8">
        <v>43288</v>
      </c>
      <c r="O349" s="8">
        <v>43292</v>
      </c>
      <c r="P349" s="2">
        <f>O349-J349</f>
        <v>11</v>
      </c>
      <c r="Q349" s="3">
        <f>P349*E349</f>
        <v>82368</v>
      </c>
      <c r="R349" t="s">
        <v>398</v>
      </c>
    </row>
    <row r="350" spans="1:18" ht="12.75">
      <c r="A350">
        <v>1</v>
      </c>
      <c r="B350" t="s">
        <v>192</v>
      </c>
      <c r="C350" t="s">
        <v>19</v>
      </c>
      <c r="D350">
        <v>2018</v>
      </c>
      <c r="E350">
        <v>7488</v>
      </c>
      <c r="F350" s="1">
        <v>675.98</v>
      </c>
      <c r="G350" s="8">
        <v>43269</v>
      </c>
      <c r="H350" t="s">
        <v>397</v>
      </c>
      <c r="I350" s="8">
        <v>43251</v>
      </c>
      <c r="J350" s="8">
        <f>I350+30</f>
        <v>43281</v>
      </c>
      <c r="K350" t="s">
        <v>21</v>
      </c>
      <c r="L350">
        <v>2018</v>
      </c>
      <c r="M350">
        <v>6881</v>
      </c>
      <c r="N350" s="8">
        <v>43288</v>
      </c>
      <c r="O350" s="8">
        <v>43292</v>
      </c>
      <c r="P350" s="2">
        <f>O350-J350</f>
        <v>11</v>
      </c>
      <c r="Q350" s="3">
        <f>P350*E350</f>
        <v>82368</v>
      </c>
      <c r="R350" t="s">
        <v>398</v>
      </c>
    </row>
    <row r="351" spans="1:18" ht="12.75">
      <c r="A351">
        <v>1</v>
      </c>
      <c r="B351" t="s">
        <v>192</v>
      </c>
      <c r="C351" t="s">
        <v>95</v>
      </c>
      <c r="D351">
        <v>2018</v>
      </c>
      <c r="E351">
        <v>6653</v>
      </c>
      <c r="F351" s="1">
        <v>808.96</v>
      </c>
      <c r="G351" s="8">
        <v>43248</v>
      </c>
      <c r="H351" t="s">
        <v>232</v>
      </c>
      <c r="I351" s="8">
        <v>43227</v>
      </c>
      <c r="J351" s="8">
        <f>I351+30</f>
        <v>43257</v>
      </c>
      <c r="K351" t="s">
        <v>21</v>
      </c>
      <c r="L351">
        <v>2018</v>
      </c>
      <c r="M351">
        <v>6882</v>
      </c>
      <c r="N351" s="8">
        <v>43290</v>
      </c>
      <c r="O351" s="8">
        <v>43291</v>
      </c>
      <c r="P351" s="2">
        <f>O351-J351</f>
        <v>34</v>
      </c>
      <c r="Q351" s="3">
        <f>P351*E351</f>
        <v>226202</v>
      </c>
      <c r="R351" t="s">
        <v>399</v>
      </c>
    </row>
    <row r="352" spans="1:18" ht="12.75">
      <c r="A352">
        <v>1</v>
      </c>
      <c r="B352" t="s">
        <v>192</v>
      </c>
      <c r="C352" t="s">
        <v>19</v>
      </c>
      <c r="D352">
        <v>2018</v>
      </c>
      <c r="E352">
        <v>7417</v>
      </c>
      <c r="F352" s="1">
        <v>2207.38</v>
      </c>
      <c r="G352" s="8">
        <v>43265</v>
      </c>
      <c r="H352" t="s">
        <v>400</v>
      </c>
      <c r="I352" s="8">
        <v>43256</v>
      </c>
      <c r="J352" s="8">
        <f>I352+30</f>
        <v>43286</v>
      </c>
      <c r="K352" t="s">
        <v>21</v>
      </c>
      <c r="L352">
        <v>2018</v>
      </c>
      <c r="M352">
        <v>6883</v>
      </c>
      <c r="N352" s="8">
        <v>43290</v>
      </c>
      <c r="O352" s="8">
        <v>43291</v>
      </c>
      <c r="P352" s="2">
        <f>O352-J352</f>
        <v>5</v>
      </c>
      <c r="Q352" s="3">
        <f>P352*E352</f>
        <v>37085</v>
      </c>
      <c r="R352" t="s">
        <v>401</v>
      </c>
    </row>
    <row r="353" spans="1:18" ht="12.75">
      <c r="A353">
        <v>1</v>
      </c>
      <c r="B353" t="s">
        <v>192</v>
      </c>
      <c r="C353" t="s">
        <v>19</v>
      </c>
      <c r="D353">
        <v>2018</v>
      </c>
      <c r="E353">
        <v>7398</v>
      </c>
      <c r="F353" s="1">
        <v>612.56</v>
      </c>
      <c r="G353" s="8">
        <v>43265</v>
      </c>
      <c r="H353" t="s">
        <v>402</v>
      </c>
      <c r="I353" s="8">
        <v>43256</v>
      </c>
      <c r="J353" s="8">
        <f>I353+30</f>
        <v>43286</v>
      </c>
      <c r="K353" t="s">
        <v>21</v>
      </c>
      <c r="L353">
        <v>2018</v>
      </c>
      <c r="M353">
        <v>6896</v>
      </c>
      <c r="N353" s="8">
        <v>43290</v>
      </c>
      <c r="O353" s="8">
        <v>43292</v>
      </c>
      <c r="P353" s="2">
        <f>O353-J353</f>
        <v>6</v>
      </c>
      <c r="Q353" s="3">
        <f>P353*E353</f>
        <v>44388</v>
      </c>
      <c r="R353" t="s">
        <v>403</v>
      </c>
    </row>
    <row r="354" spans="1:18" ht="12.75">
      <c r="A354">
        <v>1</v>
      </c>
      <c r="B354" t="s">
        <v>192</v>
      </c>
      <c r="C354" t="s">
        <v>19</v>
      </c>
      <c r="D354">
        <v>2018</v>
      </c>
      <c r="E354">
        <v>6189</v>
      </c>
      <c r="F354" s="1">
        <v>1870.36</v>
      </c>
      <c r="G354" s="8">
        <v>43235</v>
      </c>
      <c r="H354" t="s">
        <v>404</v>
      </c>
      <c r="I354" s="8">
        <v>43223</v>
      </c>
      <c r="J354" s="8">
        <f>I354+30</f>
        <v>43253</v>
      </c>
      <c r="K354" t="s">
        <v>21</v>
      </c>
      <c r="L354">
        <v>2018</v>
      </c>
      <c r="M354">
        <v>6898</v>
      </c>
      <c r="N354" s="8">
        <v>43290</v>
      </c>
      <c r="O354" s="8">
        <v>43292</v>
      </c>
      <c r="P354" s="2">
        <f>O354-J354</f>
        <v>39</v>
      </c>
      <c r="Q354" s="3">
        <f>P354*E354</f>
        <v>241371</v>
      </c>
      <c r="R354" t="s">
        <v>405</v>
      </c>
    </row>
    <row r="355" spans="1:18" ht="12.75">
      <c r="A355">
        <v>1</v>
      </c>
      <c r="B355" t="s">
        <v>192</v>
      </c>
      <c r="C355" t="s">
        <v>19</v>
      </c>
      <c r="D355">
        <v>2018</v>
      </c>
      <c r="E355">
        <v>7613</v>
      </c>
      <c r="F355" s="1">
        <v>2918.24</v>
      </c>
      <c r="G355" s="8">
        <v>43280</v>
      </c>
      <c r="H355" t="s">
        <v>406</v>
      </c>
      <c r="I355" s="8">
        <v>43278</v>
      </c>
      <c r="J355" s="8">
        <f>I355+30</f>
        <v>43308</v>
      </c>
      <c r="K355" t="s">
        <v>21</v>
      </c>
      <c r="L355">
        <v>2018</v>
      </c>
      <c r="M355">
        <v>6904</v>
      </c>
      <c r="N355" s="8">
        <v>43290</v>
      </c>
      <c r="O355" s="8">
        <v>43292</v>
      </c>
      <c r="P355" s="2">
        <f>O355-J355</f>
        <v>-16</v>
      </c>
      <c r="Q355" s="3">
        <f>P355*E355</f>
        <v>-121808</v>
      </c>
      <c r="R355" t="s">
        <v>407</v>
      </c>
    </row>
    <row r="356" spans="1:18" ht="12.75">
      <c r="A356">
        <v>1</v>
      </c>
      <c r="B356" t="s">
        <v>192</v>
      </c>
      <c r="C356" t="s">
        <v>95</v>
      </c>
      <c r="D356">
        <v>2018</v>
      </c>
      <c r="E356">
        <v>7608</v>
      </c>
      <c r="F356" s="1">
        <v>2823.4</v>
      </c>
      <c r="G356" s="8">
        <v>43280</v>
      </c>
      <c r="H356" t="s">
        <v>408</v>
      </c>
      <c r="I356" s="8">
        <v>43279</v>
      </c>
      <c r="J356" s="8">
        <f>I356+30</f>
        <v>43309</v>
      </c>
      <c r="K356" t="s">
        <v>21</v>
      </c>
      <c r="L356">
        <v>2018</v>
      </c>
      <c r="M356">
        <v>6908</v>
      </c>
      <c r="N356" s="8">
        <v>43290</v>
      </c>
      <c r="O356" s="8">
        <v>43292</v>
      </c>
      <c r="P356" s="2">
        <f>O356-J356</f>
        <v>-17</v>
      </c>
      <c r="Q356" s="3">
        <f>P356*E356</f>
        <v>-129336</v>
      </c>
      <c r="R356" t="s">
        <v>409</v>
      </c>
    </row>
    <row r="357" spans="1:18" ht="12.75">
      <c r="A357">
        <v>1</v>
      </c>
      <c r="B357" t="s">
        <v>192</v>
      </c>
      <c r="C357" t="s">
        <v>95</v>
      </c>
      <c r="D357">
        <v>2018</v>
      </c>
      <c r="E357">
        <v>7532</v>
      </c>
      <c r="F357" s="1">
        <v>1250</v>
      </c>
      <c r="G357" s="8">
        <v>43276</v>
      </c>
      <c r="H357" t="s">
        <v>410</v>
      </c>
      <c r="I357" s="8">
        <v>43271</v>
      </c>
      <c r="J357" s="8">
        <f>I357+30</f>
        <v>43301</v>
      </c>
      <c r="K357" t="s">
        <v>21</v>
      </c>
      <c r="L357">
        <v>2018</v>
      </c>
      <c r="M357">
        <v>6912</v>
      </c>
      <c r="N357" s="8">
        <v>43290</v>
      </c>
      <c r="O357" s="8">
        <v>43292</v>
      </c>
      <c r="P357" s="2">
        <f>O357-J357</f>
        <v>-9</v>
      </c>
      <c r="Q357" s="3">
        <f>P357*E357</f>
        <v>-67788</v>
      </c>
      <c r="R357" t="s">
        <v>411</v>
      </c>
    </row>
    <row r="358" spans="1:18" ht="12.75">
      <c r="A358">
        <v>1</v>
      </c>
      <c r="B358" t="s">
        <v>192</v>
      </c>
      <c r="C358" t="s">
        <v>19</v>
      </c>
      <c r="D358">
        <v>2018</v>
      </c>
      <c r="E358">
        <v>6471</v>
      </c>
      <c r="F358" s="1">
        <v>43518.3</v>
      </c>
      <c r="G358" s="8">
        <v>43236</v>
      </c>
      <c r="H358" t="s">
        <v>412</v>
      </c>
      <c r="I358" s="8">
        <v>43235</v>
      </c>
      <c r="J358" s="8">
        <f>I358+30</f>
        <v>43265</v>
      </c>
      <c r="K358" t="s">
        <v>21</v>
      </c>
      <c r="L358">
        <v>2018</v>
      </c>
      <c r="M358">
        <v>6915</v>
      </c>
      <c r="N358" s="8">
        <v>43290</v>
      </c>
      <c r="O358" s="8">
        <v>43292</v>
      </c>
      <c r="P358" s="2">
        <f>O358-J358</f>
        <v>27</v>
      </c>
      <c r="Q358" s="3">
        <f>P358*E358</f>
        <v>174717</v>
      </c>
      <c r="R358" t="s">
        <v>413</v>
      </c>
    </row>
    <row r="359" spans="1:18" ht="12.75">
      <c r="A359">
        <v>1</v>
      </c>
      <c r="B359" t="s">
        <v>192</v>
      </c>
      <c r="C359" t="s">
        <v>19</v>
      </c>
      <c r="D359">
        <v>2018</v>
      </c>
      <c r="E359">
        <v>7318</v>
      </c>
      <c r="F359" s="1">
        <v>4500</v>
      </c>
      <c r="G359" s="8">
        <v>43258</v>
      </c>
      <c r="H359" t="s">
        <v>111</v>
      </c>
      <c r="I359" s="8">
        <v>43249</v>
      </c>
      <c r="J359" s="8">
        <f>I359+30</f>
        <v>43279</v>
      </c>
      <c r="K359" t="s">
        <v>21</v>
      </c>
      <c r="L359">
        <v>2018</v>
      </c>
      <c r="M359">
        <v>6920</v>
      </c>
      <c r="N359" s="8">
        <v>43290</v>
      </c>
      <c r="O359" s="8">
        <v>43291</v>
      </c>
      <c r="P359" s="2">
        <f>O359-J359</f>
        <v>12</v>
      </c>
      <c r="Q359" s="3">
        <f>P359*E359</f>
        <v>87816</v>
      </c>
      <c r="R359" t="s">
        <v>414</v>
      </c>
    </row>
    <row r="360" spans="1:18" ht="12.75">
      <c r="A360">
        <v>1</v>
      </c>
      <c r="B360" t="s">
        <v>192</v>
      </c>
      <c r="C360" t="s">
        <v>19</v>
      </c>
      <c r="D360">
        <v>2018</v>
      </c>
      <c r="E360">
        <v>7390</v>
      </c>
      <c r="F360" s="1">
        <v>7800</v>
      </c>
      <c r="G360" s="8">
        <v>43265</v>
      </c>
      <c r="H360" t="s">
        <v>415</v>
      </c>
      <c r="I360" s="8">
        <v>43235</v>
      </c>
      <c r="J360" s="8">
        <f>I360+30</f>
        <v>43265</v>
      </c>
      <c r="K360" t="s">
        <v>21</v>
      </c>
      <c r="L360">
        <v>2018</v>
      </c>
      <c r="M360">
        <v>6921</v>
      </c>
      <c r="N360" s="8">
        <v>43290</v>
      </c>
      <c r="O360" s="8">
        <v>43292</v>
      </c>
      <c r="P360" s="2">
        <f>O360-J360</f>
        <v>27</v>
      </c>
      <c r="Q360" s="3">
        <f>P360*E360</f>
        <v>199530</v>
      </c>
      <c r="R360" t="s">
        <v>416</v>
      </c>
    </row>
    <row r="361" spans="1:18" ht="12.75">
      <c r="A361">
        <v>1</v>
      </c>
      <c r="B361" t="s">
        <v>192</v>
      </c>
      <c r="C361" t="s">
        <v>19</v>
      </c>
      <c r="D361">
        <v>2018</v>
      </c>
      <c r="E361">
        <v>7589</v>
      </c>
      <c r="F361" s="1">
        <v>800</v>
      </c>
      <c r="G361" s="8">
        <v>43279</v>
      </c>
      <c r="H361" t="s">
        <v>186</v>
      </c>
      <c r="I361" s="8">
        <v>43273</v>
      </c>
      <c r="J361" s="8">
        <f>I361+30</f>
        <v>43303</v>
      </c>
      <c r="K361" t="s">
        <v>21</v>
      </c>
      <c r="L361">
        <v>2018</v>
      </c>
      <c r="M361">
        <v>6925</v>
      </c>
      <c r="N361" s="8">
        <v>43290</v>
      </c>
      <c r="O361" s="8">
        <v>43292</v>
      </c>
      <c r="P361" s="2">
        <f>O361-J361</f>
        <v>-11</v>
      </c>
      <c r="Q361" s="3">
        <f>P361*E361</f>
        <v>-83479</v>
      </c>
      <c r="R361" t="s">
        <v>417</v>
      </c>
    </row>
    <row r="362" spans="1:18" ht="12.75">
      <c r="A362">
        <v>1</v>
      </c>
      <c r="B362" t="s">
        <v>192</v>
      </c>
      <c r="C362" t="s">
        <v>19</v>
      </c>
      <c r="D362">
        <v>2018</v>
      </c>
      <c r="E362">
        <v>7529</v>
      </c>
      <c r="F362" s="1">
        <v>634.4</v>
      </c>
      <c r="G362" s="8">
        <v>43276</v>
      </c>
      <c r="H362" t="s">
        <v>51</v>
      </c>
      <c r="I362" s="8">
        <v>43266</v>
      </c>
      <c r="J362" s="8">
        <f>I362+30</f>
        <v>43296</v>
      </c>
      <c r="K362" t="s">
        <v>21</v>
      </c>
      <c r="L362">
        <v>2018</v>
      </c>
      <c r="M362">
        <v>6932</v>
      </c>
      <c r="N362" s="8">
        <v>43291</v>
      </c>
      <c r="O362" s="8">
        <v>43292</v>
      </c>
      <c r="P362" s="2">
        <f>O362-J362</f>
        <v>-4</v>
      </c>
      <c r="Q362" s="3">
        <f>P362*E362</f>
        <v>-30116</v>
      </c>
      <c r="R362" t="s">
        <v>418</v>
      </c>
    </row>
    <row r="363" spans="1:18" ht="12.75">
      <c r="A363">
        <v>1</v>
      </c>
      <c r="B363" t="s">
        <v>192</v>
      </c>
      <c r="C363" t="s">
        <v>19</v>
      </c>
      <c r="D363">
        <v>2018</v>
      </c>
      <c r="E363">
        <v>7528</v>
      </c>
      <c r="F363" s="1">
        <v>2095.59</v>
      </c>
      <c r="G363" s="8">
        <v>43276</v>
      </c>
      <c r="H363" t="s">
        <v>25</v>
      </c>
      <c r="I363" s="8">
        <v>43266</v>
      </c>
      <c r="J363" s="8">
        <f>I363+30</f>
        <v>43296</v>
      </c>
      <c r="K363" t="s">
        <v>21</v>
      </c>
      <c r="L363">
        <v>2018</v>
      </c>
      <c r="M363">
        <v>6933</v>
      </c>
      <c r="N363" s="8">
        <v>43291</v>
      </c>
      <c r="O363" s="8">
        <v>43292</v>
      </c>
      <c r="P363" s="2">
        <f>O363-J363</f>
        <v>-4</v>
      </c>
      <c r="Q363" s="3">
        <f>P363*E363</f>
        <v>-30112</v>
      </c>
      <c r="R363" t="s">
        <v>418</v>
      </c>
    </row>
    <row r="364" spans="1:18" ht="12.75">
      <c r="A364">
        <v>1</v>
      </c>
      <c r="B364" t="s">
        <v>192</v>
      </c>
      <c r="C364" t="s">
        <v>19</v>
      </c>
      <c r="D364">
        <v>2018</v>
      </c>
      <c r="E364">
        <v>7493</v>
      </c>
      <c r="F364" s="1">
        <v>10718.04</v>
      </c>
      <c r="G364" s="8">
        <v>43269</v>
      </c>
      <c r="H364" t="s">
        <v>419</v>
      </c>
      <c r="I364" s="8">
        <v>43268</v>
      </c>
      <c r="J364" s="8">
        <f>I364+30</f>
        <v>43298</v>
      </c>
      <c r="K364" t="s">
        <v>21</v>
      </c>
      <c r="L364">
        <v>2018</v>
      </c>
      <c r="M364">
        <v>6935</v>
      </c>
      <c r="N364" s="8">
        <v>43291</v>
      </c>
      <c r="O364" s="8">
        <v>43292</v>
      </c>
      <c r="P364" s="2">
        <f>O364-J364</f>
        <v>-6</v>
      </c>
      <c r="Q364" s="3">
        <f>P364*E364</f>
        <v>-44958</v>
      </c>
      <c r="R364" t="s">
        <v>420</v>
      </c>
    </row>
    <row r="365" spans="1:18" ht="12.75">
      <c r="A365">
        <v>1</v>
      </c>
      <c r="B365" t="s">
        <v>192</v>
      </c>
      <c r="C365" t="s">
        <v>19</v>
      </c>
      <c r="D365">
        <v>2018</v>
      </c>
      <c r="E365">
        <v>7020</v>
      </c>
      <c r="F365" s="1">
        <v>369.26</v>
      </c>
      <c r="G365" s="8">
        <v>43255</v>
      </c>
      <c r="H365" t="s">
        <v>421</v>
      </c>
      <c r="I365" s="8">
        <v>43238</v>
      </c>
      <c r="J365" s="8">
        <f>I365+30</f>
        <v>43268</v>
      </c>
      <c r="K365" t="s">
        <v>21</v>
      </c>
      <c r="L365">
        <v>2018</v>
      </c>
      <c r="M365">
        <v>6942</v>
      </c>
      <c r="N365" s="8">
        <v>43291</v>
      </c>
      <c r="O365" s="8">
        <v>43292</v>
      </c>
      <c r="P365" s="2">
        <f>O365-J365</f>
        <v>24</v>
      </c>
      <c r="Q365" s="3">
        <f>P365*E365</f>
        <v>168480</v>
      </c>
      <c r="R365" t="s">
        <v>167</v>
      </c>
    </row>
    <row r="366" spans="1:18" ht="12.75">
      <c r="A366">
        <v>1</v>
      </c>
      <c r="B366" t="s">
        <v>192</v>
      </c>
      <c r="C366" t="s">
        <v>19</v>
      </c>
      <c r="D366">
        <v>2018</v>
      </c>
      <c r="E366">
        <v>7460</v>
      </c>
      <c r="F366" s="1">
        <v>2000</v>
      </c>
      <c r="G366" s="8">
        <v>43265</v>
      </c>
      <c r="H366" t="s">
        <v>422</v>
      </c>
      <c r="I366" s="8">
        <v>43263</v>
      </c>
      <c r="J366" s="8">
        <f>I366+30</f>
        <v>43293</v>
      </c>
      <c r="K366" t="s">
        <v>21</v>
      </c>
      <c r="L366">
        <v>2018</v>
      </c>
      <c r="M366">
        <v>6958</v>
      </c>
      <c r="N366" s="8">
        <v>43292</v>
      </c>
      <c r="O366" s="8">
        <v>43294</v>
      </c>
      <c r="P366" s="2">
        <f>O366-J366</f>
        <v>1</v>
      </c>
      <c r="Q366" s="3">
        <f>P366*E366</f>
        <v>7460</v>
      </c>
      <c r="R366" t="s">
        <v>423</v>
      </c>
    </row>
    <row r="367" spans="1:18" ht="12.75">
      <c r="A367">
        <v>1</v>
      </c>
      <c r="B367" t="s">
        <v>192</v>
      </c>
      <c r="C367" t="s">
        <v>19</v>
      </c>
      <c r="D367">
        <v>2018</v>
      </c>
      <c r="E367">
        <v>7596</v>
      </c>
      <c r="F367" s="1">
        <v>49411.4</v>
      </c>
      <c r="G367" s="8">
        <v>43279</v>
      </c>
      <c r="H367" t="s">
        <v>424</v>
      </c>
      <c r="I367" s="8">
        <v>43174</v>
      </c>
      <c r="J367" s="8">
        <f>I367+60</f>
        <v>43234</v>
      </c>
      <c r="K367" t="s">
        <v>21</v>
      </c>
      <c r="L367">
        <v>2018</v>
      </c>
      <c r="M367">
        <v>6959</v>
      </c>
      <c r="N367" s="8">
        <v>43292</v>
      </c>
      <c r="O367" s="8">
        <v>43292</v>
      </c>
      <c r="P367" s="2">
        <f>O367-J367</f>
        <v>58</v>
      </c>
      <c r="Q367" s="3">
        <f>P367*E367</f>
        <v>440568</v>
      </c>
      <c r="R367" t="s">
        <v>425</v>
      </c>
    </row>
    <row r="368" spans="1:18" ht="12.75">
      <c r="A368">
        <v>1</v>
      </c>
      <c r="B368" t="s">
        <v>192</v>
      </c>
      <c r="C368" t="s">
        <v>19</v>
      </c>
      <c r="D368">
        <v>2018</v>
      </c>
      <c r="E368">
        <v>7594</v>
      </c>
      <c r="F368" s="1">
        <v>51428.19</v>
      </c>
      <c r="G368" s="8">
        <v>43279</v>
      </c>
      <c r="H368" t="s">
        <v>426</v>
      </c>
      <c r="I368" s="8">
        <v>43171</v>
      </c>
      <c r="J368" s="8">
        <f>I368+90</f>
        <v>43261</v>
      </c>
      <c r="K368" t="s">
        <v>21</v>
      </c>
      <c r="L368">
        <v>2018</v>
      </c>
      <c r="M368">
        <v>6961</v>
      </c>
      <c r="N368" s="8">
        <v>43292</v>
      </c>
      <c r="O368" s="8">
        <v>43292</v>
      </c>
      <c r="P368" s="2">
        <f>O368-J368</f>
        <v>31</v>
      </c>
      <c r="Q368" s="3">
        <f>P368*E368</f>
        <v>235414</v>
      </c>
      <c r="R368" t="s">
        <v>427</v>
      </c>
    </row>
    <row r="369" spans="1:18" ht="12.75">
      <c r="A369">
        <v>1</v>
      </c>
      <c r="B369" t="s">
        <v>192</v>
      </c>
      <c r="C369" t="s">
        <v>19</v>
      </c>
      <c r="D369">
        <v>2018</v>
      </c>
      <c r="E369">
        <v>7402</v>
      </c>
      <c r="F369" s="1">
        <v>17169.3</v>
      </c>
      <c r="G369" s="8">
        <v>43265</v>
      </c>
      <c r="H369" t="s">
        <v>428</v>
      </c>
      <c r="I369" s="8">
        <v>43257</v>
      </c>
      <c r="J369" s="8">
        <f>I369+30</f>
        <v>43287</v>
      </c>
      <c r="K369" t="s">
        <v>21</v>
      </c>
      <c r="L369">
        <v>2018</v>
      </c>
      <c r="M369">
        <v>6962</v>
      </c>
      <c r="N369" s="8">
        <v>43292</v>
      </c>
      <c r="O369" s="8">
        <v>43292</v>
      </c>
      <c r="P369" s="2">
        <f>O369-J369</f>
        <v>5</v>
      </c>
      <c r="Q369" s="3">
        <f>P369*E369</f>
        <v>37010</v>
      </c>
      <c r="R369" t="s">
        <v>383</v>
      </c>
    </row>
    <row r="370" spans="1:18" ht="12.75">
      <c r="A370">
        <v>1</v>
      </c>
      <c r="B370" t="s">
        <v>192</v>
      </c>
      <c r="C370" t="s">
        <v>19</v>
      </c>
      <c r="D370">
        <v>2018</v>
      </c>
      <c r="E370">
        <v>7591</v>
      </c>
      <c r="F370" s="1">
        <v>10746.3</v>
      </c>
      <c r="G370" s="8">
        <v>43279</v>
      </c>
      <c r="H370" t="s">
        <v>429</v>
      </c>
      <c r="I370" s="8">
        <v>43273</v>
      </c>
      <c r="J370" s="8">
        <f>I370+30</f>
        <v>43303</v>
      </c>
      <c r="K370" t="s">
        <v>21</v>
      </c>
      <c r="L370">
        <v>2018</v>
      </c>
      <c r="M370">
        <v>6964</v>
      </c>
      <c r="N370" s="8">
        <v>43292</v>
      </c>
      <c r="O370" s="8">
        <v>43292</v>
      </c>
      <c r="P370" s="2">
        <f>O370-J370</f>
        <v>-11</v>
      </c>
      <c r="Q370" s="3">
        <f>P370*E370</f>
        <v>-83501</v>
      </c>
      <c r="R370" t="s">
        <v>430</v>
      </c>
    </row>
    <row r="371" spans="1:18" ht="12.75">
      <c r="A371">
        <v>1</v>
      </c>
      <c r="B371" t="s">
        <v>192</v>
      </c>
      <c r="C371" t="s">
        <v>19</v>
      </c>
      <c r="D371">
        <v>2018</v>
      </c>
      <c r="E371">
        <v>7591</v>
      </c>
      <c r="F371" s="1">
        <v>86.66</v>
      </c>
      <c r="G371" s="8">
        <v>43279</v>
      </c>
      <c r="H371" t="s">
        <v>429</v>
      </c>
      <c r="I371" s="8">
        <v>43273</v>
      </c>
      <c r="J371" s="8">
        <f>I371+30</f>
        <v>43303</v>
      </c>
      <c r="K371" t="s">
        <v>21</v>
      </c>
      <c r="L371">
        <v>2018</v>
      </c>
      <c r="M371">
        <v>6965</v>
      </c>
      <c r="N371" s="8">
        <v>43292</v>
      </c>
      <c r="O371" s="8">
        <v>43292</v>
      </c>
      <c r="P371" s="2">
        <f>O371-J371</f>
        <v>-11</v>
      </c>
      <c r="Q371" s="3">
        <f>P371*E371</f>
        <v>-83501</v>
      </c>
      <c r="R371" t="s">
        <v>430</v>
      </c>
    </row>
    <row r="372" spans="1:18" ht="12.75">
      <c r="A372">
        <v>1</v>
      </c>
      <c r="B372" t="s">
        <v>192</v>
      </c>
      <c r="C372" t="s">
        <v>19</v>
      </c>
      <c r="D372">
        <v>2018</v>
      </c>
      <c r="E372">
        <v>7616</v>
      </c>
      <c r="F372" s="1">
        <v>137292.08</v>
      </c>
      <c r="G372" s="8">
        <v>43283</v>
      </c>
      <c r="H372" t="s">
        <v>431</v>
      </c>
      <c r="I372" s="8">
        <v>43251</v>
      </c>
      <c r="J372" s="8">
        <f>I372+30</f>
        <v>43281</v>
      </c>
      <c r="K372" t="s">
        <v>21</v>
      </c>
      <c r="L372">
        <v>2018</v>
      </c>
      <c r="M372">
        <v>6967</v>
      </c>
      <c r="N372" s="8">
        <v>43292</v>
      </c>
      <c r="O372" s="8">
        <v>43305</v>
      </c>
      <c r="P372" s="2">
        <f>O372-J372</f>
        <v>24</v>
      </c>
      <c r="Q372" s="3">
        <f>P372*E372</f>
        <v>182784</v>
      </c>
      <c r="R372" t="s">
        <v>432</v>
      </c>
    </row>
    <row r="373" spans="1:18" ht="12.75">
      <c r="A373">
        <v>1</v>
      </c>
      <c r="B373" t="s">
        <v>192</v>
      </c>
      <c r="C373" t="s">
        <v>19</v>
      </c>
      <c r="D373">
        <v>2018</v>
      </c>
      <c r="E373">
        <v>7408</v>
      </c>
      <c r="F373" s="1">
        <v>65.68</v>
      </c>
      <c r="G373" s="8">
        <v>43265</v>
      </c>
      <c r="H373" t="s">
        <v>433</v>
      </c>
      <c r="I373" s="8">
        <v>43054</v>
      </c>
      <c r="J373" s="8">
        <f>I373+30</f>
        <v>43084</v>
      </c>
      <c r="K373" t="s">
        <v>21</v>
      </c>
      <c r="L373">
        <v>2018</v>
      </c>
      <c r="M373">
        <v>6969</v>
      </c>
      <c r="N373" s="8">
        <v>43292</v>
      </c>
      <c r="O373" s="8">
        <v>43292</v>
      </c>
      <c r="P373" s="2">
        <f>O373-J373</f>
        <v>208</v>
      </c>
      <c r="Q373" s="3">
        <f>P373*E373</f>
        <v>1540864</v>
      </c>
      <c r="R373" t="s">
        <v>434</v>
      </c>
    </row>
    <row r="374" spans="1:18" ht="12.75">
      <c r="A374">
        <v>1</v>
      </c>
      <c r="B374" t="s">
        <v>192</v>
      </c>
      <c r="C374" t="s">
        <v>139</v>
      </c>
      <c r="D374">
        <v>2018</v>
      </c>
      <c r="E374">
        <v>7497</v>
      </c>
      <c r="F374" s="1">
        <v>8090</v>
      </c>
      <c r="G374" s="8">
        <v>43270</v>
      </c>
      <c r="H374" t="s">
        <v>435</v>
      </c>
      <c r="I374" s="8">
        <v>43266</v>
      </c>
      <c r="J374" s="8">
        <f>I374+30</f>
        <v>43296</v>
      </c>
      <c r="K374" t="s">
        <v>21</v>
      </c>
      <c r="L374">
        <v>2018</v>
      </c>
      <c r="M374">
        <v>6974</v>
      </c>
      <c r="N374" s="8">
        <v>43292</v>
      </c>
      <c r="O374" s="8">
        <v>43292</v>
      </c>
      <c r="P374" s="2">
        <f>O374-J374</f>
        <v>-4</v>
      </c>
      <c r="Q374" s="3">
        <f>P374*E374</f>
        <v>-29988</v>
      </c>
      <c r="R374" t="s">
        <v>436</v>
      </c>
    </row>
    <row r="375" spans="1:18" ht="12.75">
      <c r="A375">
        <v>1</v>
      </c>
      <c r="B375" t="s">
        <v>192</v>
      </c>
      <c r="C375" t="s">
        <v>19</v>
      </c>
      <c r="D375">
        <v>2018</v>
      </c>
      <c r="E375">
        <v>7527</v>
      </c>
      <c r="F375" s="1">
        <v>2480</v>
      </c>
      <c r="G375" s="8">
        <v>43276</v>
      </c>
      <c r="H375" t="s">
        <v>437</v>
      </c>
      <c r="I375" s="8">
        <v>43271</v>
      </c>
      <c r="J375" s="8">
        <f>I375+30</f>
        <v>43301</v>
      </c>
      <c r="K375" t="s">
        <v>21</v>
      </c>
      <c r="L375">
        <v>2018</v>
      </c>
      <c r="M375">
        <v>6976</v>
      </c>
      <c r="N375" s="8">
        <v>43292</v>
      </c>
      <c r="O375" s="8">
        <v>43292</v>
      </c>
      <c r="P375" s="2">
        <f>O375-J375</f>
        <v>-9</v>
      </c>
      <c r="Q375" s="3">
        <f>P375*E375</f>
        <v>-67743</v>
      </c>
      <c r="R375" t="s">
        <v>438</v>
      </c>
    </row>
    <row r="376" spans="1:18" ht="12.75">
      <c r="A376">
        <v>1</v>
      </c>
      <c r="B376" t="s">
        <v>192</v>
      </c>
      <c r="C376" t="s">
        <v>19</v>
      </c>
      <c r="D376">
        <v>2018</v>
      </c>
      <c r="E376">
        <v>7466</v>
      </c>
      <c r="F376" s="1">
        <v>238.51</v>
      </c>
      <c r="G376" s="8">
        <v>43269</v>
      </c>
      <c r="H376" t="s">
        <v>439</v>
      </c>
      <c r="I376" s="8">
        <v>43248</v>
      </c>
      <c r="J376" s="8">
        <f>I376+30</f>
        <v>43278</v>
      </c>
      <c r="K376" t="s">
        <v>21</v>
      </c>
      <c r="L376">
        <v>2018</v>
      </c>
      <c r="M376">
        <v>6977</v>
      </c>
      <c r="N376" s="8">
        <v>43293</v>
      </c>
      <c r="O376" s="8">
        <v>43294</v>
      </c>
      <c r="P376" s="2">
        <f>O376-J376</f>
        <v>16</v>
      </c>
      <c r="Q376" s="3">
        <f>P376*E376</f>
        <v>119456</v>
      </c>
      <c r="R376" t="s">
        <v>440</v>
      </c>
    </row>
    <row r="377" spans="1:18" ht="12.75">
      <c r="A377">
        <v>1</v>
      </c>
      <c r="B377" t="s">
        <v>192</v>
      </c>
      <c r="C377" t="s">
        <v>19</v>
      </c>
      <c r="D377">
        <v>2018</v>
      </c>
      <c r="E377">
        <v>7599</v>
      </c>
      <c r="F377" s="1">
        <v>272.38</v>
      </c>
      <c r="G377" s="8">
        <v>43279</v>
      </c>
      <c r="H377" t="s">
        <v>441</v>
      </c>
      <c r="I377" s="8">
        <v>43277</v>
      </c>
      <c r="J377" s="8">
        <f>I377+30</f>
        <v>43307</v>
      </c>
      <c r="K377" t="s">
        <v>21</v>
      </c>
      <c r="L377">
        <v>2018</v>
      </c>
      <c r="M377">
        <v>6978</v>
      </c>
      <c r="N377" s="8">
        <v>43293</v>
      </c>
      <c r="O377" s="8">
        <v>43294</v>
      </c>
      <c r="P377" s="2">
        <f>O377-J377</f>
        <v>-13</v>
      </c>
      <c r="Q377" s="3">
        <f>P377*E377</f>
        <v>-98787</v>
      </c>
      <c r="R377" t="s">
        <v>434</v>
      </c>
    </row>
    <row r="378" spans="1:18" ht="12.75">
      <c r="A378">
        <v>1</v>
      </c>
      <c r="B378" t="s">
        <v>192</v>
      </c>
      <c r="C378" t="s">
        <v>19</v>
      </c>
      <c r="D378">
        <v>2018</v>
      </c>
      <c r="E378">
        <v>7666</v>
      </c>
      <c r="F378" s="1">
        <v>1302.96</v>
      </c>
      <c r="G378" s="8">
        <v>43287</v>
      </c>
      <c r="H378" t="s">
        <v>442</v>
      </c>
      <c r="I378" s="8">
        <v>43283</v>
      </c>
      <c r="J378" s="8">
        <f>I378+30</f>
        <v>43313</v>
      </c>
      <c r="K378" t="s">
        <v>21</v>
      </c>
      <c r="L378">
        <v>2018</v>
      </c>
      <c r="M378">
        <v>6980</v>
      </c>
      <c r="N378" s="8">
        <v>43293</v>
      </c>
      <c r="O378" s="8">
        <v>43294</v>
      </c>
      <c r="P378" s="2">
        <f>O378-J378</f>
        <v>-19</v>
      </c>
      <c r="Q378" s="3">
        <f>P378*E378</f>
        <v>-145654</v>
      </c>
      <c r="R378" t="s">
        <v>443</v>
      </c>
    </row>
    <row r="379" spans="1:18" ht="12.75">
      <c r="A379">
        <v>1</v>
      </c>
      <c r="B379" t="s">
        <v>192</v>
      </c>
      <c r="C379" t="s">
        <v>19</v>
      </c>
      <c r="D379">
        <v>2018</v>
      </c>
      <c r="E379">
        <v>7531</v>
      </c>
      <c r="F379" s="1">
        <v>4757.5</v>
      </c>
      <c r="G379" s="8">
        <v>43276</v>
      </c>
      <c r="H379" t="s">
        <v>444</v>
      </c>
      <c r="I379" s="8">
        <v>43251</v>
      </c>
      <c r="J379" s="8">
        <f>I379+30</f>
        <v>43281</v>
      </c>
      <c r="K379" t="s">
        <v>21</v>
      </c>
      <c r="L379">
        <v>2018</v>
      </c>
      <c r="M379">
        <v>6981</v>
      </c>
      <c r="N379" s="8">
        <v>43293</v>
      </c>
      <c r="O379" s="8">
        <v>43294</v>
      </c>
      <c r="P379" s="2">
        <f>O379-J379</f>
        <v>13</v>
      </c>
      <c r="Q379" s="3">
        <f>P379*E379</f>
        <v>97903</v>
      </c>
      <c r="R379" t="s">
        <v>445</v>
      </c>
    </row>
    <row r="380" spans="1:18" ht="12.75">
      <c r="A380">
        <v>1</v>
      </c>
      <c r="B380" t="s">
        <v>192</v>
      </c>
      <c r="C380" t="s">
        <v>19</v>
      </c>
      <c r="D380">
        <v>2018</v>
      </c>
      <c r="E380">
        <v>7571</v>
      </c>
      <c r="F380" s="1">
        <v>13977.54</v>
      </c>
      <c r="G380" s="8">
        <v>43277</v>
      </c>
      <c r="H380" t="s">
        <v>446</v>
      </c>
      <c r="I380" s="8">
        <v>43238</v>
      </c>
      <c r="J380" s="8">
        <f>I380+30</f>
        <v>43268</v>
      </c>
      <c r="K380" t="s">
        <v>21</v>
      </c>
      <c r="L380">
        <v>2018</v>
      </c>
      <c r="M380">
        <v>6983</v>
      </c>
      <c r="N380" s="8">
        <v>43293</v>
      </c>
      <c r="O380" s="8">
        <v>43294</v>
      </c>
      <c r="P380" s="2">
        <f>O380-J380</f>
        <v>26</v>
      </c>
      <c r="Q380" s="3">
        <f>P380*E380</f>
        <v>196846</v>
      </c>
      <c r="R380" t="s">
        <v>447</v>
      </c>
    </row>
    <row r="381" spans="1:18" ht="12.75">
      <c r="A381">
        <v>1</v>
      </c>
      <c r="B381" t="s">
        <v>192</v>
      </c>
      <c r="C381" t="s">
        <v>19</v>
      </c>
      <c r="D381">
        <v>2018</v>
      </c>
      <c r="E381">
        <v>7620</v>
      </c>
      <c r="F381" s="1">
        <v>300.41</v>
      </c>
      <c r="G381" s="8">
        <v>43283</v>
      </c>
      <c r="H381" t="s">
        <v>448</v>
      </c>
      <c r="I381" s="8">
        <v>43276</v>
      </c>
      <c r="J381" s="8">
        <f>I381+30</f>
        <v>43306</v>
      </c>
      <c r="K381" t="s">
        <v>21</v>
      </c>
      <c r="L381">
        <v>2018</v>
      </c>
      <c r="M381">
        <v>6984</v>
      </c>
      <c r="N381" s="8">
        <v>43293</v>
      </c>
      <c r="O381" s="8">
        <v>43294</v>
      </c>
      <c r="P381" s="2">
        <f>O381-J381</f>
        <v>-12</v>
      </c>
      <c r="Q381" s="3">
        <f>P381*E381</f>
        <v>-91440</v>
      </c>
      <c r="R381" t="s">
        <v>449</v>
      </c>
    </row>
    <row r="382" spans="1:18" ht="12.75">
      <c r="A382">
        <v>1</v>
      </c>
      <c r="B382" t="s">
        <v>192</v>
      </c>
      <c r="C382" t="s">
        <v>19</v>
      </c>
      <c r="D382">
        <v>2018</v>
      </c>
      <c r="E382">
        <v>7600</v>
      </c>
      <c r="F382" s="1">
        <v>300.21</v>
      </c>
      <c r="G382" s="8">
        <v>43279</v>
      </c>
      <c r="H382" t="s">
        <v>450</v>
      </c>
      <c r="I382" s="8">
        <v>43277</v>
      </c>
      <c r="J382" s="8">
        <f>I382+30</f>
        <v>43307</v>
      </c>
      <c r="K382" t="s">
        <v>21</v>
      </c>
      <c r="L382">
        <v>2018</v>
      </c>
      <c r="M382">
        <v>6985</v>
      </c>
      <c r="N382" s="8">
        <v>43293</v>
      </c>
      <c r="O382" s="8">
        <v>43294</v>
      </c>
      <c r="P382" s="2">
        <f>O382-J382</f>
        <v>-13</v>
      </c>
      <c r="Q382" s="3">
        <f>P382*E382</f>
        <v>-98800</v>
      </c>
      <c r="R382" t="s">
        <v>434</v>
      </c>
    </row>
    <row r="383" spans="1:18" ht="12.75">
      <c r="A383">
        <v>1</v>
      </c>
      <c r="B383" t="s">
        <v>192</v>
      </c>
      <c r="C383" t="s">
        <v>19</v>
      </c>
      <c r="D383">
        <v>2018</v>
      </c>
      <c r="E383">
        <v>7621</v>
      </c>
      <c r="F383" s="1">
        <v>40.26</v>
      </c>
      <c r="G383" s="8">
        <v>43283</v>
      </c>
      <c r="H383" t="s">
        <v>451</v>
      </c>
      <c r="I383" s="8">
        <v>43276</v>
      </c>
      <c r="J383" s="8">
        <f>I383+30</f>
        <v>43306</v>
      </c>
      <c r="K383" t="s">
        <v>21</v>
      </c>
      <c r="L383">
        <v>2018</v>
      </c>
      <c r="M383">
        <v>6987</v>
      </c>
      <c r="N383" s="8">
        <v>43293</v>
      </c>
      <c r="O383" s="8">
        <v>43294</v>
      </c>
      <c r="P383" s="2">
        <f>O383-J383</f>
        <v>-12</v>
      </c>
      <c r="Q383" s="3">
        <f>P383*E383</f>
        <v>-91452</v>
      </c>
      <c r="R383" t="s">
        <v>449</v>
      </c>
    </row>
    <row r="384" spans="1:18" ht="12.75">
      <c r="A384">
        <v>1</v>
      </c>
      <c r="B384" t="s">
        <v>192</v>
      </c>
      <c r="C384" t="s">
        <v>19</v>
      </c>
      <c r="D384">
        <v>2018</v>
      </c>
      <c r="E384">
        <v>7347</v>
      </c>
      <c r="F384" s="1">
        <v>16200</v>
      </c>
      <c r="G384" s="8">
        <v>43258</v>
      </c>
      <c r="H384" t="s">
        <v>102</v>
      </c>
      <c r="I384" s="8">
        <v>43245</v>
      </c>
      <c r="J384" s="8">
        <f>I384+30</f>
        <v>43275</v>
      </c>
      <c r="K384" t="s">
        <v>21</v>
      </c>
      <c r="L384">
        <v>2018</v>
      </c>
      <c r="M384">
        <v>6989</v>
      </c>
      <c r="N384" s="8">
        <v>43293</v>
      </c>
      <c r="O384" s="8">
        <v>43294</v>
      </c>
      <c r="P384" s="2">
        <f>O384-J384</f>
        <v>19</v>
      </c>
      <c r="Q384" s="3">
        <f>P384*E384</f>
        <v>139593</v>
      </c>
      <c r="R384" t="s">
        <v>206</v>
      </c>
    </row>
    <row r="385" spans="1:18" ht="12.75">
      <c r="A385">
        <v>1</v>
      </c>
      <c r="B385" t="s">
        <v>192</v>
      </c>
      <c r="C385" t="s">
        <v>19</v>
      </c>
      <c r="D385">
        <v>2018</v>
      </c>
      <c r="E385">
        <v>7622</v>
      </c>
      <c r="F385" s="1">
        <v>1045.29</v>
      </c>
      <c r="G385" s="8">
        <v>43283</v>
      </c>
      <c r="H385" t="s">
        <v>452</v>
      </c>
      <c r="I385" s="8">
        <v>43276</v>
      </c>
      <c r="J385" s="8">
        <f>I385+30</f>
        <v>43306</v>
      </c>
      <c r="K385" t="s">
        <v>21</v>
      </c>
      <c r="L385">
        <v>2018</v>
      </c>
      <c r="M385">
        <v>6994</v>
      </c>
      <c r="N385" s="8">
        <v>43293</v>
      </c>
      <c r="O385" s="8">
        <v>43294</v>
      </c>
      <c r="P385" s="2">
        <f>O385-J385</f>
        <v>-12</v>
      </c>
      <c r="Q385" s="3">
        <f>P385*E385</f>
        <v>-91464</v>
      </c>
      <c r="R385" t="s">
        <v>449</v>
      </c>
    </row>
    <row r="386" spans="1:18" ht="12.75">
      <c r="A386">
        <v>1</v>
      </c>
      <c r="B386" t="s">
        <v>192</v>
      </c>
      <c r="C386" t="s">
        <v>19</v>
      </c>
      <c r="D386">
        <v>2018</v>
      </c>
      <c r="E386">
        <v>7524</v>
      </c>
      <c r="F386" s="1">
        <v>1342</v>
      </c>
      <c r="G386" s="8">
        <v>43276</v>
      </c>
      <c r="H386" t="s">
        <v>453</v>
      </c>
      <c r="I386" s="8">
        <v>43251</v>
      </c>
      <c r="J386" s="8">
        <f>I386+30</f>
        <v>43281</v>
      </c>
      <c r="K386" t="s">
        <v>21</v>
      </c>
      <c r="L386">
        <v>2018</v>
      </c>
      <c r="M386">
        <v>6995</v>
      </c>
      <c r="N386" s="8">
        <v>43293</v>
      </c>
      <c r="O386" s="8">
        <v>43294</v>
      </c>
      <c r="P386" s="2">
        <f>O386-J386</f>
        <v>13</v>
      </c>
      <c r="Q386" s="3">
        <f>P386*E386</f>
        <v>97812</v>
      </c>
      <c r="R386" t="s">
        <v>454</v>
      </c>
    </row>
    <row r="387" spans="1:18" ht="12.75">
      <c r="A387">
        <v>1</v>
      </c>
      <c r="B387" t="s">
        <v>192</v>
      </c>
      <c r="C387" t="s">
        <v>19</v>
      </c>
      <c r="D387">
        <v>2018</v>
      </c>
      <c r="E387">
        <v>7670</v>
      </c>
      <c r="F387" s="1">
        <v>1687.5</v>
      </c>
      <c r="G387" s="8">
        <v>43287</v>
      </c>
      <c r="H387" t="s">
        <v>240</v>
      </c>
      <c r="I387" s="8">
        <v>43286</v>
      </c>
      <c r="J387" s="8">
        <f>I387+30</f>
        <v>43316</v>
      </c>
      <c r="K387" t="s">
        <v>21</v>
      </c>
      <c r="L387">
        <v>2018</v>
      </c>
      <c r="M387">
        <v>6997</v>
      </c>
      <c r="N387" s="8">
        <v>43293</v>
      </c>
      <c r="O387" s="8">
        <v>43294</v>
      </c>
      <c r="P387" s="2">
        <f>O387-J387</f>
        <v>-22</v>
      </c>
      <c r="Q387" s="3">
        <f>P387*E387</f>
        <v>-168740</v>
      </c>
      <c r="R387" t="s">
        <v>455</v>
      </c>
    </row>
    <row r="388" spans="1:18" ht="12.75">
      <c r="A388">
        <v>1</v>
      </c>
      <c r="B388" t="s">
        <v>192</v>
      </c>
      <c r="C388" t="s">
        <v>19</v>
      </c>
      <c r="D388">
        <v>2018</v>
      </c>
      <c r="E388">
        <v>7653</v>
      </c>
      <c r="F388" s="1">
        <v>4115.86</v>
      </c>
      <c r="G388" s="8">
        <v>43285</v>
      </c>
      <c r="H388" t="s">
        <v>456</v>
      </c>
      <c r="I388" s="8">
        <v>43284</v>
      </c>
      <c r="J388" s="8">
        <f>I388+30</f>
        <v>43314</v>
      </c>
      <c r="K388" t="s">
        <v>21</v>
      </c>
      <c r="L388">
        <v>2018</v>
      </c>
      <c r="M388">
        <v>7000</v>
      </c>
      <c r="N388" s="8">
        <v>43293</v>
      </c>
      <c r="O388" s="8">
        <v>43294</v>
      </c>
      <c r="P388" s="2">
        <f>O388-J388</f>
        <v>-20</v>
      </c>
      <c r="Q388" s="3">
        <f>P388*E388</f>
        <v>-153060</v>
      </c>
      <c r="R388" t="s">
        <v>457</v>
      </c>
    </row>
    <row r="389" spans="1:18" ht="12.75">
      <c r="A389">
        <v>1</v>
      </c>
      <c r="B389" t="s">
        <v>192</v>
      </c>
      <c r="C389" t="s">
        <v>19</v>
      </c>
      <c r="D389">
        <v>2018</v>
      </c>
      <c r="E389">
        <v>7653</v>
      </c>
      <c r="F389" s="1">
        <v>21867.61</v>
      </c>
      <c r="G389" s="8">
        <v>43285</v>
      </c>
      <c r="H389" t="s">
        <v>456</v>
      </c>
      <c r="I389" s="8">
        <v>43284</v>
      </c>
      <c r="J389" s="8">
        <f>I389+30</f>
        <v>43314</v>
      </c>
      <c r="K389" t="s">
        <v>21</v>
      </c>
      <c r="L389">
        <v>2018</v>
      </c>
      <c r="M389">
        <v>7001</v>
      </c>
      <c r="N389" s="8">
        <v>43293</v>
      </c>
      <c r="O389" s="8">
        <v>43294</v>
      </c>
      <c r="P389" s="2">
        <f>O389-J389</f>
        <v>-20</v>
      </c>
      <c r="Q389" s="3">
        <f>P389*E389</f>
        <v>-153060</v>
      </c>
      <c r="R389" t="s">
        <v>457</v>
      </c>
    </row>
    <row r="390" spans="1:18" ht="12.75">
      <c r="A390">
        <v>1</v>
      </c>
      <c r="B390" t="s">
        <v>192</v>
      </c>
      <c r="C390" t="s">
        <v>19</v>
      </c>
      <c r="D390">
        <v>2018</v>
      </c>
      <c r="E390">
        <v>7552</v>
      </c>
      <c r="F390" s="1">
        <v>768.04</v>
      </c>
      <c r="G390" s="8">
        <v>43276</v>
      </c>
      <c r="H390" t="s">
        <v>83</v>
      </c>
      <c r="I390" s="8">
        <v>43270</v>
      </c>
      <c r="J390" s="8">
        <f>I390+30</f>
        <v>43300</v>
      </c>
      <c r="K390" t="s">
        <v>21</v>
      </c>
      <c r="L390">
        <v>2018</v>
      </c>
      <c r="M390">
        <v>7013</v>
      </c>
      <c r="N390" s="8">
        <v>43293</v>
      </c>
      <c r="O390" s="8">
        <v>43294</v>
      </c>
      <c r="P390" s="2">
        <f>O390-J390</f>
        <v>-6</v>
      </c>
      <c r="Q390" s="3">
        <f>P390*E390</f>
        <v>-45312</v>
      </c>
      <c r="R390" t="s">
        <v>458</v>
      </c>
    </row>
    <row r="391" spans="1:18" ht="12.75">
      <c r="A391">
        <v>1</v>
      </c>
      <c r="B391" t="s">
        <v>192</v>
      </c>
      <c r="C391" t="s">
        <v>19</v>
      </c>
      <c r="D391">
        <v>2018</v>
      </c>
      <c r="E391">
        <v>7711</v>
      </c>
      <c r="F391" s="1">
        <v>610</v>
      </c>
      <c r="G391" s="8">
        <v>43291</v>
      </c>
      <c r="H391" t="s">
        <v>459</v>
      </c>
      <c r="I391" s="8">
        <v>43281</v>
      </c>
      <c r="J391" s="8">
        <f>I391+30</f>
        <v>43311</v>
      </c>
      <c r="K391" t="s">
        <v>21</v>
      </c>
      <c r="L391">
        <v>2018</v>
      </c>
      <c r="M391">
        <v>7023</v>
      </c>
      <c r="N391" s="8">
        <v>43294</v>
      </c>
      <c r="O391" s="8">
        <v>43294</v>
      </c>
      <c r="P391" s="2">
        <f>O391-J391</f>
        <v>-17</v>
      </c>
      <c r="Q391" s="3">
        <f>P391*E391</f>
        <v>-131087</v>
      </c>
      <c r="R391" t="s">
        <v>196</v>
      </c>
    </row>
    <row r="392" spans="1:18" ht="12.75">
      <c r="A392">
        <v>1</v>
      </c>
      <c r="B392" t="s">
        <v>192</v>
      </c>
      <c r="C392" t="s">
        <v>19</v>
      </c>
      <c r="D392">
        <v>2018</v>
      </c>
      <c r="E392">
        <v>7649</v>
      </c>
      <c r="F392" s="1">
        <v>902</v>
      </c>
      <c r="G392" s="8">
        <v>43285</v>
      </c>
      <c r="H392" t="s">
        <v>460</v>
      </c>
      <c r="I392" s="8">
        <v>43272</v>
      </c>
      <c r="J392" s="8">
        <f>I392+30</f>
        <v>43302</v>
      </c>
      <c r="K392" t="s">
        <v>21</v>
      </c>
      <c r="L392">
        <v>2018</v>
      </c>
      <c r="M392">
        <v>7024</v>
      </c>
      <c r="N392" s="8">
        <v>43294</v>
      </c>
      <c r="O392" s="8">
        <v>43294</v>
      </c>
      <c r="P392" s="2">
        <f>O392-J392</f>
        <v>-8</v>
      </c>
      <c r="Q392" s="3">
        <f>P392*E392</f>
        <v>-61192</v>
      </c>
      <c r="R392" t="s">
        <v>461</v>
      </c>
    </row>
    <row r="393" spans="1:18" ht="12.75">
      <c r="A393">
        <v>1</v>
      </c>
      <c r="B393" t="s">
        <v>192</v>
      </c>
      <c r="C393" t="s">
        <v>19</v>
      </c>
      <c r="D393">
        <v>2018</v>
      </c>
      <c r="E393">
        <v>7710</v>
      </c>
      <c r="F393" s="1">
        <v>183</v>
      </c>
      <c r="G393" s="8">
        <v>43291</v>
      </c>
      <c r="H393" t="s">
        <v>462</v>
      </c>
      <c r="I393" s="8">
        <v>43281</v>
      </c>
      <c r="J393" s="8">
        <f>I393+30</f>
        <v>43311</v>
      </c>
      <c r="K393" t="s">
        <v>21</v>
      </c>
      <c r="L393">
        <v>2018</v>
      </c>
      <c r="M393">
        <v>7025</v>
      </c>
      <c r="N393" s="8">
        <v>43294</v>
      </c>
      <c r="O393" s="8">
        <v>43294</v>
      </c>
      <c r="P393" s="2">
        <f>O393-J393</f>
        <v>-17</v>
      </c>
      <c r="Q393" s="3">
        <f>P393*E393</f>
        <v>-131070</v>
      </c>
      <c r="R393" t="s">
        <v>196</v>
      </c>
    </row>
    <row r="394" spans="1:18" ht="12.75">
      <c r="A394">
        <v>1</v>
      </c>
      <c r="B394" t="s">
        <v>192</v>
      </c>
      <c r="C394" t="s">
        <v>19</v>
      </c>
      <c r="D394">
        <v>2018</v>
      </c>
      <c r="E394">
        <v>6949</v>
      </c>
      <c r="F394" s="1">
        <v>609.7</v>
      </c>
      <c r="G394" s="8">
        <v>43252</v>
      </c>
      <c r="H394" t="s">
        <v>463</v>
      </c>
      <c r="I394" s="8">
        <v>43246</v>
      </c>
      <c r="J394" s="8">
        <f>I394+30</f>
        <v>43276</v>
      </c>
      <c r="K394" t="s">
        <v>21</v>
      </c>
      <c r="L394">
        <v>2018</v>
      </c>
      <c r="M394">
        <v>7026</v>
      </c>
      <c r="N394" s="8">
        <v>43294</v>
      </c>
      <c r="O394" s="8">
        <v>43294</v>
      </c>
      <c r="P394" s="2">
        <f>O394-J394</f>
        <v>18</v>
      </c>
      <c r="Q394" s="3">
        <f>P394*E394</f>
        <v>125082</v>
      </c>
      <c r="R394" t="s">
        <v>464</v>
      </c>
    </row>
    <row r="395" spans="1:18" ht="12.75">
      <c r="A395">
        <v>1</v>
      </c>
      <c r="B395" t="s">
        <v>192</v>
      </c>
      <c r="C395" t="s">
        <v>19</v>
      </c>
      <c r="D395">
        <v>2018</v>
      </c>
      <c r="E395">
        <v>7667</v>
      </c>
      <c r="F395" s="1">
        <v>2090.68</v>
      </c>
      <c r="G395" s="8">
        <v>43287</v>
      </c>
      <c r="H395" t="s">
        <v>465</v>
      </c>
      <c r="I395" s="8">
        <v>43276</v>
      </c>
      <c r="J395" s="8">
        <f>I395+30</f>
        <v>43306</v>
      </c>
      <c r="K395" t="s">
        <v>21</v>
      </c>
      <c r="L395">
        <v>2018</v>
      </c>
      <c r="M395">
        <v>7027</v>
      </c>
      <c r="N395" s="8">
        <v>43294</v>
      </c>
      <c r="O395" s="8">
        <v>43294</v>
      </c>
      <c r="P395" s="2">
        <f>O395-J395</f>
        <v>-12</v>
      </c>
      <c r="Q395" s="3">
        <f>P395*E395</f>
        <v>-92004</v>
      </c>
      <c r="R395" t="s">
        <v>466</v>
      </c>
    </row>
    <row r="396" spans="1:18" ht="12.75">
      <c r="A396">
        <v>1</v>
      </c>
      <c r="B396" t="s">
        <v>192</v>
      </c>
      <c r="C396" t="s">
        <v>19</v>
      </c>
      <c r="D396">
        <v>2018</v>
      </c>
      <c r="E396">
        <v>7601</v>
      </c>
      <c r="F396" s="1">
        <v>232.62</v>
      </c>
      <c r="G396" s="8">
        <v>43279</v>
      </c>
      <c r="H396" t="s">
        <v>467</v>
      </c>
      <c r="I396" s="8">
        <v>43277</v>
      </c>
      <c r="J396" s="8">
        <f>I396+30</f>
        <v>43307</v>
      </c>
      <c r="K396" t="s">
        <v>21</v>
      </c>
      <c r="L396">
        <v>2018</v>
      </c>
      <c r="M396">
        <v>7028</v>
      </c>
      <c r="N396" s="8">
        <v>43294</v>
      </c>
      <c r="O396" s="8">
        <v>43294</v>
      </c>
      <c r="P396" s="2">
        <f>O396-J396</f>
        <v>-13</v>
      </c>
      <c r="Q396" s="3">
        <f>P396*E396</f>
        <v>-98813</v>
      </c>
      <c r="R396" t="s">
        <v>468</v>
      </c>
    </row>
    <row r="397" spans="1:18" ht="12.75">
      <c r="A397">
        <v>1</v>
      </c>
      <c r="B397" t="s">
        <v>192</v>
      </c>
      <c r="C397" t="s">
        <v>19</v>
      </c>
      <c r="D397">
        <v>2018</v>
      </c>
      <c r="E397">
        <v>2143</v>
      </c>
      <c r="F397" s="1">
        <v>24.4</v>
      </c>
      <c r="G397" s="8">
        <v>43164</v>
      </c>
      <c r="H397" t="s">
        <v>469</v>
      </c>
      <c r="I397" s="8">
        <v>43139</v>
      </c>
      <c r="J397" s="8">
        <f>I397+30</f>
        <v>43169</v>
      </c>
      <c r="K397" t="s">
        <v>21</v>
      </c>
      <c r="L397">
        <v>2018</v>
      </c>
      <c r="M397">
        <v>7032</v>
      </c>
      <c r="N397" s="8">
        <v>43297</v>
      </c>
      <c r="O397" s="8">
        <v>43299</v>
      </c>
      <c r="P397" s="2">
        <f>O397-J397</f>
        <v>130</v>
      </c>
      <c r="Q397" s="3">
        <f>P397*E397</f>
        <v>278590</v>
      </c>
      <c r="R397" t="s">
        <v>470</v>
      </c>
    </row>
    <row r="398" spans="1:18" ht="12.75">
      <c r="A398">
        <v>1</v>
      </c>
      <c r="B398" t="s">
        <v>192</v>
      </c>
      <c r="C398" t="s">
        <v>19</v>
      </c>
      <c r="D398">
        <v>2018</v>
      </c>
      <c r="E398">
        <v>7320</v>
      </c>
      <c r="F398" s="1">
        <v>361.55</v>
      </c>
      <c r="G398" s="8">
        <v>43258</v>
      </c>
      <c r="H398" t="s">
        <v>44</v>
      </c>
      <c r="I398" s="8">
        <v>43256</v>
      </c>
      <c r="J398" s="8">
        <f>I398+30</f>
        <v>43286</v>
      </c>
      <c r="K398" t="s">
        <v>21</v>
      </c>
      <c r="L398">
        <v>2018</v>
      </c>
      <c r="M398">
        <v>7120</v>
      </c>
      <c r="N398" s="8">
        <v>43299</v>
      </c>
      <c r="O398" s="8">
        <v>43301</v>
      </c>
      <c r="P398" s="2">
        <f>O398-J398</f>
        <v>15</v>
      </c>
      <c r="Q398" s="3">
        <f>P398*E398</f>
        <v>109800</v>
      </c>
      <c r="R398" t="s">
        <v>471</v>
      </c>
    </row>
    <row r="399" spans="1:18" ht="12.75">
      <c r="A399">
        <v>1</v>
      </c>
      <c r="B399" t="s">
        <v>192</v>
      </c>
      <c r="C399" t="s">
        <v>139</v>
      </c>
      <c r="D399">
        <v>2018</v>
      </c>
      <c r="E399">
        <v>7464</v>
      </c>
      <c r="F399" s="1">
        <v>500</v>
      </c>
      <c r="G399" s="8">
        <v>43266</v>
      </c>
      <c r="H399" t="s">
        <v>472</v>
      </c>
      <c r="I399" s="8">
        <v>43263</v>
      </c>
      <c r="J399" s="8">
        <f>I399+30</f>
        <v>43293</v>
      </c>
      <c r="K399" t="s">
        <v>21</v>
      </c>
      <c r="L399">
        <v>2018</v>
      </c>
      <c r="M399">
        <v>7121</v>
      </c>
      <c r="N399" s="8">
        <v>43299</v>
      </c>
      <c r="O399" s="8">
        <v>43301</v>
      </c>
      <c r="P399" s="2">
        <f>O399-J399</f>
        <v>8</v>
      </c>
      <c r="Q399" s="3">
        <f>P399*E399</f>
        <v>59712</v>
      </c>
      <c r="R399" t="s">
        <v>473</v>
      </c>
    </row>
    <row r="400" spans="1:18" ht="12.75">
      <c r="A400">
        <v>1</v>
      </c>
      <c r="B400" t="s">
        <v>192</v>
      </c>
      <c r="C400" t="s">
        <v>19</v>
      </c>
      <c r="D400">
        <v>2018</v>
      </c>
      <c r="E400">
        <v>7754</v>
      </c>
      <c r="F400" s="1">
        <v>82.96</v>
      </c>
      <c r="G400" s="8">
        <v>43293</v>
      </c>
      <c r="H400" t="s">
        <v>474</v>
      </c>
      <c r="I400" s="8">
        <v>43286</v>
      </c>
      <c r="J400" s="8">
        <f>I400+30</f>
        <v>43316</v>
      </c>
      <c r="K400" t="s">
        <v>21</v>
      </c>
      <c r="L400">
        <v>2018</v>
      </c>
      <c r="M400">
        <v>7122</v>
      </c>
      <c r="N400" s="8">
        <v>43299</v>
      </c>
      <c r="O400" s="8">
        <v>43301</v>
      </c>
      <c r="P400" s="2">
        <f>O400-J400</f>
        <v>-15</v>
      </c>
      <c r="Q400" s="3">
        <f>P400*E400</f>
        <v>-116310</v>
      </c>
      <c r="R400" t="s">
        <v>475</v>
      </c>
    </row>
    <row r="401" spans="1:18" ht="12.75">
      <c r="A401">
        <v>1</v>
      </c>
      <c r="B401" t="s">
        <v>192</v>
      </c>
      <c r="C401" t="s">
        <v>19</v>
      </c>
      <c r="D401">
        <v>2018</v>
      </c>
      <c r="E401">
        <v>7755</v>
      </c>
      <c r="F401" s="1">
        <v>333.06</v>
      </c>
      <c r="G401" s="8">
        <v>43293</v>
      </c>
      <c r="H401" t="s">
        <v>476</v>
      </c>
      <c r="I401" s="8">
        <v>43286</v>
      </c>
      <c r="J401" s="8">
        <f>I401+30</f>
        <v>43316</v>
      </c>
      <c r="K401" t="s">
        <v>21</v>
      </c>
      <c r="L401">
        <v>2018</v>
      </c>
      <c r="M401">
        <v>7123</v>
      </c>
      <c r="N401" s="8">
        <v>43299</v>
      </c>
      <c r="O401" s="8">
        <v>43301</v>
      </c>
      <c r="P401" s="2">
        <f>O401-J401</f>
        <v>-15</v>
      </c>
      <c r="Q401" s="3">
        <f>P401*E401</f>
        <v>-116325</v>
      </c>
      <c r="R401" t="s">
        <v>475</v>
      </c>
    </row>
    <row r="402" spans="1:18" ht="12.75">
      <c r="A402">
        <v>1</v>
      </c>
      <c r="B402" t="s">
        <v>192</v>
      </c>
      <c r="C402" t="s">
        <v>19</v>
      </c>
      <c r="D402">
        <v>2018</v>
      </c>
      <c r="E402">
        <v>7757</v>
      </c>
      <c r="F402" s="1">
        <v>122</v>
      </c>
      <c r="G402" s="8">
        <v>43293</v>
      </c>
      <c r="H402" t="s">
        <v>477</v>
      </c>
      <c r="I402" s="8">
        <v>43286</v>
      </c>
      <c r="J402" s="8">
        <f>I402+30</f>
        <v>43316</v>
      </c>
      <c r="K402" t="s">
        <v>21</v>
      </c>
      <c r="L402">
        <v>2018</v>
      </c>
      <c r="M402">
        <v>7124</v>
      </c>
      <c r="N402" s="8">
        <v>43299</v>
      </c>
      <c r="O402" s="8">
        <v>43301</v>
      </c>
      <c r="P402" s="2">
        <f>O402-J402</f>
        <v>-15</v>
      </c>
      <c r="Q402" s="3">
        <f>P402*E402</f>
        <v>-116355</v>
      </c>
      <c r="R402" t="s">
        <v>475</v>
      </c>
    </row>
    <row r="403" spans="1:18" ht="12.75">
      <c r="A403">
        <v>1</v>
      </c>
      <c r="B403" t="s">
        <v>192</v>
      </c>
      <c r="C403" t="s">
        <v>19</v>
      </c>
      <c r="D403">
        <v>2018</v>
      </c>
      <c r="E403">
        <v>7756</v>
      </c>
      <c r="F403" s="1">
        <v>195.2</v>
      </c>
      <c r="G403" s="8">
        <v>43293</v>
      </c>
      <c r="H403" t="s">
        <v>478</v>
      </c>
      <c r="I403" s="8">
        <v>43286</v>
      </c>
      <c r="J403" s="8">
        <f>I403+30</f>
        <v>43316</v>
      </c>
      <c r="K403" t="s">
        <v>21</v>
      </c>
      <c r="L403">
        <v>2018</v>
      </c>
      <c r="M403">
        <v>7125</v>
      </c>
      <c r="N403" s="8">
        <v>43299</v>
      </c>
      <c r="O403" s="8">
        <v>43301</v>
      </c>
      <c r="P403" s="2">
        <f>O403-J403</f>
        <v>-15</v>
      </c>
      <c r="Q403" s="3">
        <f>P403*E403</f>
        <v>-116340</v>
      </c>
      <c r="R403" t="s">
        <v>475</v>
      </c>
    </row>
    <row r="404" spans="1:18" ht="12.75">
      <c r="A404">
        <v>1</v>
      </c>
      <c r="B404" t="s">
        <v>192</v>
      </c>
      <c r="C404" t="s">
        <v>19</v>
      </c>
      <c r="D404">
        <v>2018</v>
      </c>
      <c r="E404">
        <v>7521</v>
      </c>
      <c r="F404" s="1">
        <v>2750</v>
      </c>
      <c r="G404" s="8">
        <v>43271</v>
      </c>
      <c r="H404" t="s">
        <v>479</v>
      </c>
      <c r="I404" s="8">
        <v>43251</v>
      </c>
      <c r="J404" s="8">
        <f>I404+30</f>
        <v>43281</v>
      </c>
      <c r="K404" t="s">
        <v>21</v>
      </c>
      <c r="L404">
        <v>2018</v>
      </c>
      <c r="M404">
        <v>7129</v>
      </c>
      <c r="N404" s="8">
        <v>43300</v>
      </c>
      <c r="O404" s="8">
        <v>43305</v>
      </c>
      <c r="P404" s="2">
        <f>O404-J404</f>
        <v>24</v>
      </c>
      <c r="Q404" s="3">
        <f>P404*E404</f>
        <v>180504</v>
      </c>
      <c r="R404" t="s">
        <v>257</v>
      </c>
    </row>
    <row r="405" spans="1:18" ht="12.75">
      <c r="A405">
        <v>1</v>
      </c>
      <c r="B405" t="s">
        <v>192</v>
      </c>
      <c r="C405" t="s">
        <v>19</v>
      </c>
      <c r="D405">
        <v>2018</v>
      </c>
      <c r="E405">
        <v>7715</v>
      </c>
      <c r="F405" s="1">
        <v>375.76</v>
      </c>
      <c r="G405" s="8">
        <v>43291</v>
      </c>
      <c r="H405" t="s">
        <v>480</v>
      </c>
      <c r="I405" s="8">
        <v>43281</v>
      </c>
      <c r="J405" s="8">
        <f>I405+30</f>
        <v>43311</v>
      </c>
      <c r="K405" t="s">
        <v>21</v>
      </c>
      <c r="L405">
        <v>2018</v>
      </c>
      <c r="M405">
        <v>7130</v>
      </c>
      <c r="N405" s="8">
        <v>43300</v>
      </c>
      <c r="O405" s="8">
        <v>43305</v>
      </c>
      <c r="P405" s="2">
        <f>O405-J405</f>
        <v>-6</v>
      </c>
      <c r="Q405" s="3">
        <f>P405*E405</f>
        <v>-46290</v>
      </c>
      <c r="R405" t="s">
        <v>265</v>
      </c>
    </row>
    <row r="406" spans="1:18" ht="12.75">
      <c r="A406">
        <v>1</v>
      </c>
      <c r="B406" t="s">
        <v>192</v>
      </c>
      <c r="C406" t="s">
        <v>19</v>
      </c>
      <c r="D406">
        <v>2018</v>
      </c>
      <c r="E406">
        <v>7715</v>
      </c>
      <c r="F406" s="1">
        <v>375.76</v>
      </c>
      <c r="G406" s="8">
        <v>43291</v>
      </c>
      <c r="H406" t="s">
        <v>480</v>
      </c>
      <c r="I406" s="8">
        <v>43281</v>
      </c>
      <c r="J406" s="8">
        <f>I406+30</f>
        <v>43311</v>
      </c>
      <c r="K406" t="s">
        <v>21</v>
      </c>
      <c r="L406">
        <v>2018</v>
      </c>
      <c r="M406">
        <v>7131</v>
      </c>
      <c r="N406" s="8">
        <v>43300</v>
      </c>
      <c r="O406" s="8">
        <v>43305</v>
      </c>
      <c r="P406" s="2">
        <f>O406-J406</f>
        <v>-6</v>
      </c>
      <c r="Q406" s="3">
        <f>P406*E406</f>
        <v>-46290</v>
      </c>
      <c r="R406" t="s">
        <v>265</v>
      </c>
    </row>
    <row r="407" spans="1:18" ht="12.75">
      <c r="A407">
        <v>1</v>
      </c>
      <c r="B407" t="s">
        <v>192</v>
      </c>
      <c r="C407" t="s">
        <v>19</v>
      </c>
      <c r="D407">
        <v>2018</v>
      </c>
      <c r="E407">
        <v>7697</v>
      </c>
      <c r="F407" s="1">
        <v>2706.38</v>
      </c>
      <c r="G407" s="8">
        <v>43291</v>
      </c>
      <c r="H407" t="s">
        <v>481</v>
      </c>
      <c r="I407" s="8">
        <v>43286</v>
      </c>
      <c r="J407" s="8">
        <f>I407+30</f>
        <v>43316</v>
      </c>
      <c r="K407" t="s">
        <v>21</v>
      </c>
      <c r="L407">
        <v>2018</v>
      </c>
      <c r="M407">
        <v>7132</v>
      </c>
      <c r="N407" s="8">
        <v>43300</v>
      </c>
      <c r="O407" s="8">
        <v>43305</v>
      </c>
      <c r="P407" s="2">
        <f>O407-J407</f>
        <v>-11</v>
      </c>
      <c r="Q407" s="3">
        <f>P407*E407</f>
        <v>-84667</v>
      </c>
      <c r="R407" t="s">
        <v>457</v>
      </c>
    </row>
    <row r="408" spans="1:18" ht="12.75">
      <c r="A408">
        <v>1</v>
      </c>
      <c r="B408" t="s">
        <v>192</v>
      </c>
      <c r="C408" t="s">
        <v>19</v>
      </c>
      <c r="D408">
        <v>2018</v>
      </c>
      <c r="E408">
        <v>7698</v>
      </c>
      <c r="F408" s="1">
        <v>2584.05</v>
      </c>
      <c r="G408" s="8">
        <v>43291</v>
      </c>
      <c r="H408" t="s">
        <v>482</v>
      </c>
      <c r="I408" s="8">
        <v>43286</v>
      </c>
      <c r="J408" s="8">
        <f>I408+30</f>
        <v>43316</v>
      </c>
      <c r="K408" t="s">
        <v>21</v>
      </c>
      <c r="L408">
        <v>2018</v>
      </c>
      <c r="M408">
        <v>7132</v>
      </c>
      <c r="N408" s="8">
        <v>43300</v>
      </c>
      <c r="O408" s="8">
        <v>43305</v>
      </c>
      <c r="P408" s="2">
        <f>O408-J408</f>
        <v>-11</v>
      </c>
      <c r="Q408" s="3">
        <f>P408*E408</f>
        <v>-84678</v>
      </c>
      <c r="R408" t="s">
        <v>457</v>
      </c>
    </row>
    <row r="409" spans="1:18" ht="12.75">
      <c r="A409">
        <v>1</v>
      </c>
      <c r="B409" t="s">
        <v>192</v>
      </c>
      <c r="C409" t="s">
        <v>19</v>
      </c>
      <c r="D409">
        <v>2018</v>
      </c>
      <c r="E409">
        <v>7763</v>
      </c>
      <c r="F409" s="1">
        <v>630.74</v>
      </c>
      <c r="G409" s="8">
        <v>43294</v>
      </c>
      <c r="H409" t="s">
        <v>483</v>
      </c>
      <c r="I409" s="8">
        <v>43291</v>
      </c>
      <c r="J409" s="8">
        <f>I409+30</f>
        <v>43321</v>
      </c>
      <c r="K409" t="s">
        <v>21</v>
      </c>
      <c r="L409">
        <v>2018</v>
      </c>
      <c r="M409">
        <v>7138</v>
      </c>
      <c r="N409" s="8">
        <v>43300</v>
      </c>
      <c r="O409" s="8">
        <v>43305</v>
      </c>
      <c r="P409" s="2">
        <f>O409-J409</f>
        <v>-16</v>
      </c>
      <c r="Q409" s="3">
        <f>P409*E409</f>
        <v>-124208</v>
      </c>
      <c r="R409" t="s">
        <v>484</v>
      </c>
    </row>
    <row r="410" spans="1:18" ht="12.75">
      <c r="A410">
        <v>1</v>
      </c>
      <c r="B410" t="s">
        <v>192</v>
      </c>
      <c r="C410" t="s">
        <v>139</v>
      </c>
      <c r="D410">
        <v>2018</v>
      </c>
      <c r="E410">
        <v>7759</v>
      </c>
      <c r="F410" s="1">
        <v>500</v>
      </c>
      <c r="G410" s="8">
        <v>43293</v>
      </c>
      <c r="H410" t="s">
        <v>485</v>
      </c>
      <c r="I410" s="8">
        <v>43292</v>
      </c>
      <c r="J410" s="8">
        <f>I410+30</f>
        <v>43322</v>
      </c>
      <c r="K410" t="s">
        <v>21</v>
      </c>
      <c r="L410">
        <v>2018</v>
      </c>
      <c r="M410">
        <v>7139</v>
      </c>
      <c r="N410" s="8">
        <v>43300</v>
      </c>
      <c r="O410" s="8">
        <v>43305</v>
      </c>
      <c r="P410" s="2">
        <f>O410-J410</f>
        <v>-17</v>
      </c>
      <c r="Q410" s="3">
        <f>P410*E410</f>
        <v>-131903</v>
      </c>
      <c r="R410" t="s">
        <v>235</v>
      </c>
    </row>
    <row r="411" spans="1:18" ht="12.75">
      <c r="A411">
        <v>1</v>
      </c>
      <c r="B411" t="s">
        <v>192</v>
      </c>
      <c r="C411" t="s">
        <v>139</v>
      </c>
      <c r="D411">
        <v>2018</v>
      </c>
      <c r="E411">
        <v>7758</v>
      </c>
      <c r="F411" s="1">
        <v>120</v>
      </c>
      <c r="G411" s="8">
        <v>43293</v>
      </c>
      <c r="H411" t="s">
        <v>193</v>
      </c>
      <c r="I411" s="8">
        <v>43292</v>
      </c>
      <c r="J411" s="8">
        <f>I411+30</f>
        <v>43322</v>
      </c>
      <c r="K411" t="s">
        <v>21</v>
      </c>
      <c r="L411">
        <v>2018</v>
      </c>
      <c r="M411">
        <v>7140</v>
      </c>
      <c r="N411" s="8">
        <v>43300</v>
      </c>
      <c r="O411" s="8">
        <v>43305</v>
      </c>
      <c r="P411" s="2">
        <f>O411-J411</f>
        <v>-17</v>
      </c>
      <c r="Q411" s="3">
        <f>P411*E411</f>
        <v>-131886</v>
      </c>
      <c r="R411" t="s">
        <v>235</v>
      </c>
    </row>
    <row r="412" spans="1:18" ht="12.75">
      <c r="A412">
        <v>1</v>
      </c>
      <c r="B412" t="s">
        <v>192</v>
      </c>
      <c r="C412" t="s">
        <v>19</v>
      </c>
      <c r="D412">
        <v>2018</v>
      </c>
      <c r="E412">
        <v>6179</v>
      </c>
      <c r="F412" s="1">
        <v>66.88</v>
      </c>
      <c r="G412" s="8">
        <v>43235</v>
      </c>
      <c r="H412" t="s">
        <v>486</v>
      </c>
      <c r="I412" s="8">
        <v>43223</v>
      </c>
      <c r="J412" s="8">
        <f>I412+30</f>
        <v>43253</v>
      </c>
      <c r="K412" t="s">
        <v>21</v>
      </c>
      <c r="L412">
        <v>2018</v>
      </c>
      <c r="M412">
        <v>7141</v>
      </c>
      <c r="N412" s="8">
        <v>43301</v>
      </c>
      <c r="O412" s="8">
        <v>43305</v>
      </c>
      <c r="P412" s="2">
        <f>O412-J412</f>
        <v>52</v>
      </c>
      <c r="Q412" s="3">
        <f>P412*E412</f>
        <v>321308</v>
      </c>
      <c r="R412" t="s">
        <v>434</v>
      </c>
    </row>
    <row r="413" spans="1:18" ht="12.75">
      <c r="A413">
        <v>1</v>
      </c>
      <c r="B413" t="s">
        <v>192</v>
      </c>
      <c r="C413" t="s">
        <v>19</v>
      </c>
      <c r="D413">
        <v>2018</v>
      </c>
      <c r="E413">
        <v>7465</v>
      </c>
      <c r="F413" s="1">
        <v>2256.75</v>
      </c>
      <c r="G413" s="8">
        <v>43269</v>
      </c>
      <c r="H413" t="s">
        <v>487</v>
      </c>
      <c r="I413" s="8">
        <v>43220</v>
      </c>
      <c r="J413" s="8">
        <f>I413+30</f>
        <v>43250</v>
      </c>
      <c r="K413" t="s">
        <v>21</v>
      </c>
      <c r="L413">
        <v>2018</v>
      </c>
      <c r="M413">
        <v>7144</v>
      </c>
      <c r="N413" s="8">
        <v>43301</v>
      </c>
      <c r="O413" s="8">
        <v>43305</v>
      </c>
      <c r="P413" s="2">
        <f>O413-J413</f>
        <v>55</v>
      </c>
      <c r="Q413" s="3">
        <f>P413*E413</f>
        <v>410575</v>
      </c>
      <c r="R413" t="s">
        <v>488</v>
      </c>
    </row>
    <row r="414" spans="1:18" ht="12.75">
      <c r="A414">
        <v>1</v>
      </c>
      <c r="B414" t="s">
        <v>192</v>
      </c>
      <c r="C414" t="s">
        <v>19</v>
      </c>
      <c r="D414">
        <v>2018</v>
      </c>
      <c r="E414">
        <v>7691</v>
      </c>
      <c r="F414" s="1">
        <v>3002.95</v>
      </c>
      <c r="G414" s="8">
        <v>43290</v>
      </c>
      <c r="H414" t="s">
        <v>489</v>
      </c>
      <c r="I414" s="8">
        <v>43251</v>
      </c>
      <c r="J414" s="8">
        <f>I414+30</f>
        <v>43281</v>
      </c>
      <c r="K414" t="s">
        <v>21</v>
      </c>
      <c r="L414">
        <v>2018</v>
      </c>
      <c r="M414">
        <v>7144</v>
      </c>
      <c r="N414" s="8">
        <v>43301</v>
      </c>
      <c r="O414" s="8">
        <v>43305</v>
      </c>
      <c r="P414" s="2">
        <f>O414-J414</f>
        <v>24</v>
      </c>
      <c r="Q414" s="3">
        <f>P414*E414</f>
        <v>184584</v>
      </c>
      <c r="R414" t="s">
        <v>488</v>
      </c>
    </row>
    <row r="415" spans="1:18" ht="12.75">
      <c r="A415">
        <v>1</v>
      </c>
      <c r="B415" t="s">
        <v>192</v>
      </c>
      <c r="C415" t="s">
        <v>19</v>
      </c>
      <c r="D415">
        <v>2018</v>
      </c>
      <c r="E415">
        <v>7692</v>
      </c>
      <c r="F415" s="1">
        <v>10746</v>
      </c>
      <c r="G415" s="8">
        <v>43290</v>
      </c>
      <c r="H415" t="s">
        <v>490</v>
      </c>
      <c r="I415" s="8">
        <v>43251</v>
      </c>
      <c r="J415" s="8">
        <f>I415+30</f>
        <v>43281</v>
      </c>
      <c r="K415" t="s">
        <v>21</v>
      </c>
      <c r="L415">
        <v>2018</v>
      </c>
      <c r="M415">
        <v>7144</v>
      </c>
      <c r="N415" s="8">
        <v>43301</v>
      </c>
      <c r="O415" s="8">
        <v>43305</v>
      </c>
      <c r="P415" s="2">
        <f>O415-J415</f>
        <v>24</v>
      </c>
      <c r="Q415" s="3">
        <f>P415*E415</f>
        <v>184608</v>
      </c>
      <c r="R415" t="s">
        <v>488</v>
      </c>
    </row>
    <row r="416" spans="1:18" ht="12.75">
      <c r="A416">
        <v>1</v>
      </c>
      <c r="B416" t="s">
        <v>192</v>
      </c>
      <c r="C416" t="s">
        <v>19</v>
      </c>
      <c r="D416">
        <v>2018</v>
      </c>
      <c r="E416">
        <v>7832</v>
      </c>
      <c r="F416" s="1">
        <v>8654.92</v>
      </c>
      <c r="G416" s="8">
        <v>43297</v>
      </c>
      <c r="H416" t="s">
        <v>491</v>
      </c>
      <c r="I416" s="8">
        <v>43251</v>
      </c>
      <c r="J416" s="8">
        <f>I416+30</f>
        <v>43281</v>
      </c>
      <c r="K416" t="s">
        <v>21</v>
      </c>
      <c r="L416">
        <v>2018</v>
      </c>
      <c r="M416">
        <v>7145</v>
      </c>
      <c r="N416" s="8">
        <v>43301</v>
      </c>
      <c r="O416" s="8">
        <v>43305</v>
      </c>
      <c r="P416" s="2">
        <f>O416-J416</f>
        <v>24</v>
      </c>
      <c r="Q416" s="3">
        <f>P416*E416</f>
        <v>187968</v>
      </c>
      <c r="R416" t="s">
        <v>488</v>
      </c>
    </row>
    <row r="417" spans="1:18" ht="12.75">
      <c r="A417">
        <v>1</v>
      </c>
      <c r="B417" t="s">
        <v>192</v>
      </c>
      <c r="C417" t="s">
        <v>19</v>
      </c>
      <c r="D417">
        <v>2018</v>
      </c>
      <c r="E417">
        <v>7833</v>
      </c>
      <c r="F417" s="1">
        <v>533.4</v>
      </c>
      <c r="G417" s="8">
        <v>43297</v>
      </c>
      <c r="H417" t="s">
        <v>492</v>
      </c>
      <c r="I417" s="8">
        <v>43251</v>
      </c>
      <c r="J417" s="8">
        <f>I417+30</f>
        <v>43281</v>
      </c>
      <c r="K417" t="s">
        <v>21</v>
      </c>
      <c r="L417">
        <v>2018</v>
      </c>
      <c r="M417">
        <v>7145</v>
      </c>
      <c r="N417" s="8">
        <v>43301</v>
      </c>
      <c r="O417" s="8">
        <v>43305</v>
      </c>
      <c r="P417" s="2">
        <f>O417-J417</f>
        <v>24</v>
      </c>
      <c r="Q417" s="3">
        <f>P417*E417</f>
        <v>187992</v>
      </c>
      <c r="R417" t="s">
        <v>488</v>
      </c>
    </row>
    <row r="418" spans="1:18" ht="12.75">
      <c r="A418">
        <v>1</v>
      </c>
      <c r="B418" t="s">
        <v>192</v>
      </c>
      <c r="C418" t="s">
        <v>19</v>
      </c>
      <c r="D418">
        <v>2018</v>
      </c>
      <c r="E418">
        <v>7669</v>
      </c>
      <c r="F418" s="1">
        <v>14091</v>
      </c>
      <c r="G418" s="8">
        <v>43287</v>
      </c>
      <c r="H418" t="s">
        <v>493</v>
      </c>
      <c r="I418" s="8">
        <v>43285</v>
      </c>
      <c r="J418" s="8">
        <f>I418+30</f>
        <v>43315</v>
      </c>
      <c r="K418" t="s">
        <v>21</v>
      </c>
      <c r="L418">
        <v>2018</v>
      </c>
      <c r="M418">
        <v>7147</v>
      </c>
      <c r="N418" s="8">
        <v>43301</v>
      </c>
      <c r="O418" s="8">
        <v>43305</v>
      </c>
      <c r="P418" s="2">
        <f>O418-J418</f>
        <v>-10</v>
      </c>
      <c r="Q418" s="3">
        <f>P418*E418</f>
        <v>-76690</v>
      </c>
      <c r="R418" t="s">
        <v>494</v>
      </c>
    </row>
    <row r="419" spans="1:18" ht="12.75">
      <c r="A419">
        <v>1</v>
      </c>
      <c r="B419" t="s">
        <v>192</v>
      </c>
      <c r="C419" t="s">
        <v>19</v>
      </c>
      <c r="D419">
        <v>2018</v>
      </c>
      <c r="E419">
        <v>7748</v>
      </c>
      <c r="F419" s="1">
        <v>2205</v>
      </c>
      <c r="G419" s="8">
        <v>43293</v>
      </c>
      <c r="H419" t="s">
        <v>495</v>
      </c>
      <c r="I419" s="8">
        <v>43291</v>
      </c>
      <c r="J419" s="8">
        <f>I419+30</f>
        <v>43321</v>
      </c>
      <c r="K419" t="s">
        <v>21</v>
      </c>
      <c r="L419">
        <v>2018</v>
      </c>
      <c r="M419">
        <v>7148</v>
      </c>
      <c r="N419" s="8">
        <v>43301</v>
      </c>
      <c r="O419" s="8">
        <v>43305</v>
      </c>
      <c r="P419" s="2">
        <f>O419-J419</f>
        <v>-16</v>
      </c>
      <c r="Q419" s="3">
        <f>P419*E419</f>
        <v>-123968</v>
      </c>
      <c r="R419" t="s">
        <v>496</v>
      </c>
    </row>
    <row r="420" spans="1:18" ht="12.75">
      <c r="A420">
        <v>1</v>
      </c>
      <c r="B420" t="s">
        <v>192</v>
      </c>
      <c r="C420" t="s">
        <v>19</v>
      </c>
      <c r="D420">
        <v>2018</v>
      </c>
      <c r="E420">
        <v>7701</v>
      </c>
      <c r="F420" s="1">
        <v>1386</v>
      </c>
      <c r="G420" s="8">
        <v>43291</v>
      </c>
      <c r="H420" t="s">
        <v>497</v>
      </c>
      <c r="I420" s="8">
        <v>43285</v>
      </c>
      <c r="J420" s="8">
        <f>I420+30</f>
        <v>43315</v>
      </c>
      <c r="K420" t="s">
        <v>21</v>
      </c>
      <c r="L420">
        <v>2018</v>
      </c>
      <c r="M420">
        <v>7149</v>
      </c>
      <c r="N420" s="8">
        <v>43301</v>
      </c>
      <c r="O420" s="8">
        <v>43305</v>
      </c>
      <c r="P420" s="2">
        <f>O420-J420</f>
        <v>-10</v>
      </c>
      <c r="Q420" s="3">
        <f>P420*E420</f>
        <v>-77010</v>
      </c>
      <c r="R420" t="s">
        <v>494</v>
      </c>
    </row>
    <row r="421" spans="1:18" ht="12.75">
      <c r="A421">
        <v>1</v>
      </c>
      <c r="B421" t="s">
        <v>192</v>
      </c>
      <c r="C421" t="s">
        <v>19</v>
      </c>
      <c r="D421">
        <v>2018</v>
      </c>
      <c r="E421">
        <v>7702</v>
      </c>
      <c r="F421" s="1">
        <v>2060.13</v>
      </c>
      <c r="G421" s="8">
        <v>43291</v>
      </c>
      <c r="H421" t="s">
        <v>380</v>
      </c>
      <c r="I421" s="8">
        <v>43286</v>
      </c>
      <c r="J421" s="8">
        <f>I421+30</f>
        <v>43316</v>
      </c>
      <c r="K421" t="s">
        <v>21</v>
      </c>
      <c r="L421">
        <v>2018</v>
      </c>
      <c r="M421">
        <v>7152</v>
      </c>
      <c r="N421" s="8">
        <v>43301</v>
      </c>
      <c r="O421" s="8">
        <v>43305</v>
      </c>
      <c r="P421" s="2">
        <f>O421-J421</f>
        <v>-11</v>
      </c>
      <c r="Q421" s="3">
        <f>P421*E421</f>
        <v>-84722</v>
      </c>
      <c r="R421" t="s">
        <v>498</v>
      </c>
    </row>
    <row r="422" spans="1:18" ht="12.75">
      <c r="A422">
        <v>1</v>
      </c>
      <c r="B422" t="s">
        <v>192</v>
      </c>
      <c r="C422" t="s">
        <v>19</v>
      </c>
      <c r="D422">
        <v>2018</v>
      </c>
      <c r="E422">
        <v>7702</v>
      </c>
      <c r="F422" s="1">
        <v>5625.87</v>
      </c>
      <c r="G422" s="8">
        <v>43291</v>
      </c>
      <c r="H422" t="s">
        <v>380</v>
      </c>
      <c r="I422" s="8">
        <v>43286</v>
      </c>
      <c r="J422" s="8">
        <f>I422+30</f>
        <v>43316</v>
      </c>
      <c r="K422" t="s">
        <v>21</v>
      </c>
      <c r="L422">
        <v>2018</v>
      </c>
      <c r="M422">
        <v>7153</v>
      </c>
      <c r="N422" s="8">
        <v>43301</v>
      </c>
      <c r="O422" s="8">
        <v>43305</v>
      </c>
      <c r="P422" s="2">
        <f>O422-J422</f>
        <v>-11</v>
      </c>
      <c r="Q422" s="3">
        <f>P422*E422</f>
        <v>-84722</v>
      </c>
      <c r="R422" t="s">
        <v>498</v>
      </c>
    </row>
    <row r="423" spans="1:18" ht="12.75">
      <c r="A423">
        <v>1</v>
      </c>
      <c r="B423" t="s">
        <v>192</v>
      </c>
      <c r="C423" t="s">
        <v>19</v>
      </c>
      <c r="D423">
        <v>2018</v>
      </c>
      <c r="E423">
        <v>7782</v>
      </c>
      <c r="F423" s="1">
        <v>36.6</v>
      </c>
      <c r="G423" s="8">
        <v>43294</v>
      </c>
      <c r="H423" t="s">
        <v>499</v>
      </c>
      <c r="I423" s="8">
        <v>43281</v>
      </c>
      <c r="J423" s="8">
        <f>I423+30</f>
        <v>43311</v>
      </c>
      <c r="K423" t="s">
        <v>21</v>
      </c>
      <c r="L423">
        <v>2018</v>
      </c>
      <c r="M423">
        <v>7154</v>
      </c>
      <c r="N423" s="8">
        <v>43304</v>
      </c>
      <c r="O423" s="8">
        <v>43305</v>
      </c>
      <c r="P423" s="2">
        <f>O423-J423</f>
        <v>-6</v>
      </c>
      <c r="Q423" s="3">
        <f>P423*E423</f>
        <v>-46692</v>
      </c>
      <c r="R423" t="s">
        <v>201</v>
      </c>
    </row>
    <row r="424" spans="1:18" ht="12.75">
      <c r="A424">
        <v>1</v>
      </c>
      <c r="B424" t="s">
        <v>192</v>
      </c>
      <c r="C424" t="s">
        <v>19</v>
      </c>
      <c r="D424">
        <v>2018</v>
      </c>
      <c r="E424">
        <v>7782</v>
      </c>
      <c r="F424" s="1">
        <v>36.6</v>
      </c>
      <c r="G424" s="8">
        <v>43294</v>
      </c>
      <c r="H424" t="s">
        <v>499</v>
      </c>
      <c r="I424" s="8">
        <v>43281</v>
      </c>
      <c r="J424" s="8">
        <f>I424+30</f>
        <v>43311</v>
      </c>
      <c r="K424" t="s">
        <v>21</v>
      </c>
      <c r="L424">
        <v>2018</v>
      </c>
      <c r="M424">
        <v>7155</v>
      </c>
      <c r="N424" s="8">
        <v>43304</v>
      </c>
      <c r="O424" s="8">
        <v>43305</v>
      </c>
      <c r="P424" s="2">
        <f>O424-J424</f>
        <v>-6</v>
      </c>
      <c r="Q424" s="3">
        <f>P424*E424</f>
        <v>-46692</v>
      </c>
      <c r="R424" t="s">
        <v>201</v>
      </c>
    </row>
    <row r="425" spans="1:18" ht="12.75">
      <c r="A425">
        <v>1</v>
      </c>
      <c r="B425" t="s">
        <v>192</v>
      </c>
      <c r="C425" t="s">
        <v>19</v>
      </c>
      <c r="D425">
        <v>2018</v>
      </c>
      <c r="E425">
        <v>7696</v>
      </c>
      <c r="F425" s="1">
        <v>5974.66</v>
      </c>
      <c r="G425" s="8">
        <v>43291</v>
      </c>
      <c r="H425" t="s">
        <v>500</v>
      </c>
      <c r="I425" s="8">
        <v>43281</v>
      </c>
      <c r="J425" s="8">
        <f>I425+30</f>
        <v>43311</v>
      </c>
      <c r="K425" t="s">
        <v>21</v>
      </c>
      <c r="L425">
        <v>2018</v>
      </c>
      <c r="M425">
        <v>7156</v>
      </c>
      <c r="N425" s="8">
        <v>43304</v>
      </c>
      <c r="O425" s="8">
        <v>43305</v>
      </c>
      <c r="P425" s="2">
        <f>O425-J425</f>
        <v>-6</v>
      </c>
      <c r="Q425" s="3">
        <f>P425*E425</f>
        <v>-46176</v>
      </c>
      <c r="R425" t="s">
        <v>274</v>
      </c>
    </row>
    <row r="426" spans="1:18" ht="12.75">
      <c r="A426">
        <v>1</v>
      </c>
      <c r="B426" t="s">
        <v>192</v>
      </c>
      <c r="C426" t="s">
        <v>19</v>
      </c>
      <c r="D426">
        <v>2018</v>
      </c>
      <c r="E426">
        <v>7696</v>
      </c>
      <c r="F426" s="1">
        <v>5974.66</v>
      </c>
      <c r="G426" s="8">
        <v>43291</v>
      </c>
      <c r="H426" t="s">
        <v>500</v>
      </c>
      <c r="I426" s="8">
        <v>43281</v>
      </c>
      <c r="J426" s="8">
        <f>I426+30</f>
        <v>43311</v>
      </c>
      <c r="K426" t="s">
        <v>21</v>
      </c>
      <c r="L426">
        <v>2018</v>
      </c>
      <c r="M426">
        <v>7157</v>
      </c>
      <c r="N426" s="8">
        <v>43304</v>
      </c>
      <c r="O426" s="8">
        <v>43305</v>
      </c>
      <c r="P426" s="2">
        <f>O426-J426</f>
        <v>-6</v>
      </c>
      <c r="Q426" s="3">
        <f>P426*E426</f>
        <v>-46176</v>
      </c>
      <c r="R426" t="s">
        <v>274</v>
      </c>
    </row>
    <row r="427" spans="1:18" ht="12.75">
      <c r="A427">
        <v>1</v>
      </c>
      <c r="B427" t="s">
        <v>192</v>
      </c>
      <c r="C427" t="s">
        <v>19</v>
      </c>
      <c r="D427">
        <v>2018</v>
      </c>
      <c r="E427">
        <v>7762</v>
      </c>
      <c r="F427" s="1">
        <v>783.36</v>
      </c>
      <c r="G427" s="8">
        <v>43294</v>
      </c>
      <c r="H427" t="s">
        <v>501</v>
      </c>
      <c r="I427" s="8">
        <v>43281</v>
      </c>
      <c r="J427" s="8">
        <f>I427+30</f>
        <v>43311</v>
      </c>
      <c r="K427" t="s">
        <v>21</v>
      </c>
      <c r="L427">
        <v>2018</v>
      </c>
      <c r="M427">
        <v>7158</v>
      </c>
      <c r="N427" s="8">
        <v>43304</v>
      </c>
      <c r="O427" s="8">
        <v>43305</v>
      </c>
      <c r="P427" s="2">
        <f>O427-J427</f>
        <v>-6</v>
      </c>
      <c r="Q427" s="3">
        <f>P427*E427</f>
        <v>-46572</v>
      </c>
      <c r="R427" t="s">
        <v>274</v>
      </c>
    </row>
    <row r="428" spans="1:18" ht="12.75">
      <c r="A428">
        <v>1</v>
      </c>
      <c r="B428" t="s">
        <v>192</v>
      </c>
      <c r="C428" t="s">
        <v>19</v>
      </c>
      <c r="D428">
        <v>2018</v>
      </c>
      <c r="E428">
        <v>7762</v>
      </c>
      <c r="F428" s="1">
        <v>783.35</v>
      </c>
      <c r="G428" s="8">
        <v>43294</v>
      </c>
      <c r="H428" t="s">
        <v>501</v>
      </c>
      <c r="I428" s="8">
        <v>43281</v>
      </c>
      <c r="J428" s="8">
        <f>I428+30</f>
        <v>43311</v>
      </c>
      <c r="K428" t="s">
        <v>21</v>
      </c>
      <c r="L428">
        <v>2018</v>
      </c>
      <c r="M428">
        <v>7159</v>
      </c>
      <c r="N428" s="8">
        <v>43304</v>
      </c>
      <c r="O428" s="8">
        <v>43305</v>
      </c>
      <c r="P428" s="2">
        <f>O428-J428</f>
        <v>-6</v>
      </c>
      <c r="Q428" s="3">
        <f>P428*E428</f>
        <v>-46572</v>
      </c>
      <c r="R428" t="s">
        <v>274</v>
      </c>
    </row>
    <row r="429" spans="1:18" ht="12.75">
      <c r="A429">
        <v>1</v>
      </c>
      <c r="B429" t="s">
        <v>192</v>
      </c>
      <c r="C429" t="s">
        <v>19</v>
      </c>
      <c r="D429">
        <v>2018</v>
      </c>
      <c r="E429">
        <v>7712</v>
      </c>
      <c r="F429" s="1">
        <v>695.13</v>
      </c>
      <c r="G429" s="8">
        <v>43291</v>
      </c>
      <c r="H429" t="s">
        <v>502</v>
      </c>
      <c r="I429" s="8">
        <v>43281</v>
      </c>
      <c r="J429" s="8">
        <f>I429+30</f>
        <v>43311</v>
      </c>
      <c r="K429" t="s">
        <v>21</v>
      </c>
      <c r="L429">
        <v>2018</v>
      </c>
      <c r="M429">
        <v>7160</v>
      </c>
      <c r="N429" s="8">
        <v>43304</v>
      </c>
      <c r="O429" s="8">
        <v>43305</v>
      </c>
      <c r="P429" s="2">
        <f>O429-J429</f>
        <v>-6</v>
      </c>
      <c r="Q429" s="3">
        <f>P429*E429</f>
        <v>-46272</v>
      </c>
      <c r="R429" t="s">
        <v>398</v>
      </c>
    </row>
    <row r="430" spans="1:18" ht="12.75">
      <c r="A430">
        <v>1</v>
      </c>
      <c r="B430" t="s">
        <v>192</v>
      </c>
      <c r="C430" t="s">
        <v>19</v>
      </c>
      <c r="D430">
        <v>2018</v>
      </c>
      <c r="E430">
        <v>7712</v>
      </c>
      <c r="F430" s="1">
        <v>695.13</v>
      </c>
      <c r="G430" s="8">
        <v>43291</v>
      </c>
      <c r="H430" t="s">
        <v>502</v>
      </c>
      <c r="I430" s="8">
        <v>43281</v>
      </c>
      <c r="J430" s="8">
        <f>I430+30</f>
        <v>43311</v>
      </c>
      <c r="K430" t="s">
        <v>21</v>
      </c>
      <c r="L430">
        <v>2018</v>
      </c>
      <c r="M430">
        <v>7161</v>
      </c>
      <c r="N430" s="8">
        <v>43304</v>
      </c>
      <c r="O430" s="8">
        <v>43305</v>
      </c>
      <c r="P430" s="2">
        <f>O430-J430</f>
        <v>-6</v>
      </c>
      <c r="Q430" s="3">
        <f>P430*E430</f>
        <v>-46272</v>
      </c>
      <c r="R430" t="s">
        <v>398</v>
      </c>
    </row>
    <row r="431" spans="1:18" ht="12.75">
      <c r="A431">
        <v>1</v>
      </c>
      <c r="B431" t="s">
        <v>192</v>
      </c>
      <c r="C431" t="s">
        <v>19</v>
      </c>
      <c r="D431">
        <v>2018</v>
      </c>
      <c r="E431">
        <v>7780</v>
      </c>
      <c r="F431" s="1">
        <v>849.03</v>
      </c>
      <c r="G431" s="8">
        <v>43294</v>
      </c>
      <c r="H431" t="s">
        <v>503</v>
      </c>
      <c r="I431" s="8">
        <v>43290</v>
      </c>
      <c r="J431" s="8">
        <f>I431+30</f>
        <v>43320</v>
      </c>
      <c r="K431" t="s">
        <v>21</v>
      </c>
      <c r="L431">
        <v>2018</v>
      </c>
      <c r="M431">
        <v>7163</v>
      </c>
      <c r="N431" s="8">
        <v>43305</v>
      </c>
      <c r="O431" s="8">
        <v>43305</v>
      </c>
      <c r="P431" s="2">
        <f>O431-J431</f>
        <v>-15</v>
      </c>
      <c r="Q431" s="3">
        <f>P431*E431</f>
        <v>-116700</v>
      </c>
      <c r="R431" t="s">
        <v>272</v>
      </c>
    </row>
    <row r="432" spans="1:18" ht="12.75">
      <c r="A432">
        <v>1</v>
      </c>
      <c r="B432" t="s">
        <v>192</v>
      </c>
      <c r="C432" t="s">
        <v>19</v>
      </c>
      <c r="D432">
        <v>2018</v>
      </c>
      <c r="E432">
        <v>7780</v>
      </c>
      <c r="F432" s="1">
        <v>849.03</v>
      </c>
      <c r="G432" s="8">
        <v>43294</v>
      </c>
      <c r="H432" t="s">
        <v>503</v>
      </c>
      <c r="I432" s="8">
        <v>43290</v>
      </c>
      <c r="J432" s="8">
        <f>I432+30</f>
        <v>43320</v>
      </c>
      <c r="K432" t="s">
        <v>21</v>
      </c>
      <c r="L432">
        <v>2018</v>
      </c>
      <c r="M432">
        <v>7164</v>
      </c>
      <c r="N432" s="8">
        <v>43305</v>
      </c>
      <c r="O432" s="8">
        <v>43305</v>
      </c>
      <c r="P432" s="2">
        <f>O432-J432</f>
        <v>-15</v>
      </c>
      <c r="Q432" s="3">
        <f>P432*E432</f>
        <v>-116700</v>
      </c>
      <c r="R432" t="s">
        <v>272</v>
      </c>
    </row>
    <row r="433" spans="1:18" ht="12.75">
      <c r="A433">
        <v>1</v>
      </c>
      <c r="B433" t="s">
        <v>192</v>
      </c>
      <c r="C433" t="s">
        <v>19</v>
      </c>
      <c r="D433">
        <v>2018</v>
      </c>
      <c r="E433">
        <v>7484</v>
      </c>
      <c r="F433" s="1">
        <v>279.9</v>
      </c>
      <c r="G433" s="8">
        <v>43269</v>
      </c>
      <c r="H433" t="s">
        <v>504</v>
      </c>
      <c r="I433" s="8">
        <v>43229</v>
      </c>
      <c r="J433" s="8">
        <f>I433+30</f>
        <v>43259</v>
      </c>
      <c r="K433" t="s">
        <v>21</v>
      </c>
      <c r="L433">
        <v>2018</v>
      </c>
      <c r="M433">
        <v>7165</v>
      </c>
      <c r="N433" s="8">
        <v>43305</v>
      </c>
      <c r="O433" s="8">
        <v>43305</v>
      </c>
      <c r="P433" s="2">
        <f>O433-J433</f>
        <v>46</v>
      </c>
      <c r="Q433" s="3">
        <f>P433*E433</f>
        <v>344264</v>
      </c>
      <c r="R433" t="s">
        <v>268</v>
      </c>
    </row>
    <row r="434" spans="1:18" ht="12.75">
      <c r="A434">
        <v>1</v>
      </c>
      <c r="B434" t="s">
        <v>192</v>
      </c>
      <c r="C434" t="s">
        <v>19</v>
      </c>
      <c r="D434">
        <v>2018</v>
      </c>
      <c r="E434">
        <v>7484</v>
      </c>
      <c r="F434" s="1">
        <v>279.9</v>
      </c>
      <c r="G434" s="8">
        <v>43269</v>
      </c>
      <c r="H434" t="s">
        <v>504</v>
      </c>
      <c r="I434" s="8">
        <v>43229</v>
      </c>
      <c r="J434" s="8">
        <f>I434+30</f>
        <v>43259</v>
      </c>
      <c r="K434" t="s">
        <v>21</v>
      </c>
      <c r="L434">
        <v>2018</v>
      </c>
      <c r="M434">
        <v>7166</v>
      </c>
      <c r="N434" s="8">
        <v>43305</v>
      </c>
      <c r="O434" s="8">
        <v>43305</v>
      </c>
      <c r="P434" s="2">
        <f>O434-J434</f>
        <v>46</v>
      </c>
      <c r="Q434" s="3">
        <f>P434*E434</f>
        <v>344264</v>
      </c>
      <c r="R434" t="s">
        <v>268</v>
      </c>
    </row>
    <row r="435" spans="1:18" ht="12.75">
      <c r="A435">
        <v>1</v>
      </c>
      <c r="B435" t="s">
        <v>192</v>
      </c>
      <c r="C435" t="s">
        <v>19</v>
      </c>
      <c r="D435">
        <v>2018</v>
      </c>
      <c r="E435">
        <v>7708</v>
      </c>
      <c r="F435" s="1">
        <v>279.9</v>
      </c>
      <c r="G435" s="8">
        <v>43291</v>
      </c>
      <c r="H435" t="s">
        <v>505</v>
      </c>
      <c r="I435" s="8">
        <v>43285</v>
      </c>
      <c r="J435" s="8">
        <f>I435+30</f>
        <v>43315</v>
      </c>
      <c r="K435" t="s">
        <v>21</v>
      </c>
      <c r="L435">
        <v>2018</v>
      </c>
      <c r="M435">
        <v>7167</v>
      </c>
      <c r="N435" s="8">
        <v>43305</v>
      </c>
      <c r="O435" s="8">
        <v>43305</v>
      </c>
      <c r="P435" s="2">
        <f>O435-J435</f>
        <v>-10</v>
      </c>
      <c r="Q435" s="3">
        <f>P435*E435</f>
        <v>-77080</v>
      </c>
      <c r="R435" t="s">
        <v>268</v>
      </c>
    </row>
    <row r="436" spans="1:18" ht="12.75">
      <c r="A436">
        <v>1</v>
      </c>
      <c r="B436" t="s">
        <v>192</v>
      </c>
      <c r="C436" t="s">
        <v>19</v>
      </c>
      <c r="D436">
        <v>2018</v>
      </c>
      <c r="E436">
        <v>7708</v>
      </c>
      <c r="F436" s="1">
        <v>279.9</v>
      </c>
      <c r="G436" s="8">
        <v>43291</v>
      </c>
      <c r="H436" t="s">
        <v>505</v>
      </c>
      <c r="I436" s="8">
        <v>43285</v>
      </c>
      <c r="J436" s="8">
        <f>I436+30</f>
        <v>43315</v>
      </c>
      <c r="K436" t="s">
        <v>21</v>
      </c>
      <c r="L436">
        <v>2018</v>
      </c>
      <c r="M436">
        <v>7168</v>
      </c>
      <c r="N436" s="8">
        <v>43305</v>
      </c>
      <c r="O436" s="8">
        <v>43305</v>
      </c>
      <c r="P436" s="2">
        <f>O436-J436</f>
        <v>-10</v>
      </c>
      <c r="Q436" s="3">
        <f>P436*E436</f>
        <v>-77080</v>
      </c>
      <c r="R436" t="s">
        <v>268</v>
      </c>
    </row>
    <row r="437" spans="1:18" ht="12.75">
      <c r="A437">
        <v>1</v>
      </c>
      <c r="B437" t="s">
        <v>192</v>
      </c>
      <c r="C437" t="s">
        <v>19</v>
      </c>
      <c r="D437">
        <v>2018</v>
      </c>
      <c r="E437">
        <v>7707</v>
      </c>
      <c r="F437" s="1">
        <v>656.4</v>
      </c>
      <c r="G437" s="8">
        <v>43291</v>
      </c>
      <c r="H437" t="s">
        <v>506</v>
      </c>
      <c r="I437" s="8">
        <v>43281</v>
      </c>
      <c r="J437" s="8">
        <f>I437+30</f>
        <v>43311</v>
      </c>
      <c r="K437" t="s">
        <v>21</v>
      </c>
      <c r="L437">
        <v>2018</v>
      </c>
      <c r="M437">
        <v>7169</v>
      </c>
      <c r="N437" s="8">
        <v>43305</v>
      </c>
      <c r="O437" s="8">
        <v>43305</v>
      </c>
      <c r="P437" s="2">
        <f>O437-J437</f>
        <v>-6</v>
      </c>
      <c r="Q437" s="3">
        <f>P437*E437</f>
        <v>-46242</v>
      </c>
      <c r="R437" t="s">
        <v>396</v>
      </c>
    </row>
    <row r="438" spans="1:18" ht="12.75">
      <c r="A438">
        <v>1</v>
      </c>
      <c r="B438" t="s">
        <v>192</v>
      </c>
      <c r="C438" t="s">
        <v>19</v>
      </c>
      <c r="D438">
        <v>2018</v>
      </c>
      <c r="E438">
        <v>7707</v>
      </c>
      <c r="F438" s="1">
        <v>656.4</v>
      </c>
      <c r="G438" s="8">
        <v>43291</v>
      </c>
      <c r="H438" t="s">
        <v>506</v>
      </c>
      <c r="I438" s="8">
        <v>43281</v>
      </c>
      <c r="J438" s="8">
        <f>I438+30</f>
        <v>43311</v>
      </c>
      <c r="K438" t="s">
        <v>21</v>
      </c>
      <c r="L438">
        <v>2018</v>
      </c>
      <c r="M438">
        <v>7170</v>
      </c>
      <c r="N438" s="8">
        <v>43305</v>
      </c>
      <c r="O438" s="8">
        <v>43305</v>
      </c>
      <c r="P438" s="2">
        <f>O438-J438</f>
        <v>-6</v>
      </c>
      <c r="Q438" s="3">
        <f>P438*E438</f>
        <v>-46242</v>
      </c>
      <c r="R438" t="s">
        <v>396</v>
      </c>
    </row>
    <row r="439" spans="1:18" ht="12.75">
      <c r="A439">
        <v>1</v>
      </c>
      <c r="B439" t="s">
        <v>192</v>
      </c>
      <c r="C439" t="s">
        <v>19</v>
      </c>
      <c r="D439">
        <v>2018</v>
      </c>
      <c r="E439">
        <v>7717</v>
      </c>
      <c r="F439" s="1">
        <v>880.48</v>
      </c>
      <c r="G439" s="8">
        <v>43291</v>
      </c>
      <c r="H439" t="s">
        <v>507</v>
      </c>
      <c r="I439" s="8">
        <v>43251</v>
      </c>
      <c r="J439" s="8">
        <f>I439+90</f>
        <v>43341</v>
      </c>
      <c r="K439" t="s">
        <v>21</v>
      </c>
      <c r="L439">
        <v>2018</v>
      </c>
      <c r="M439">
        <v>7171</v>
      </c>
      <c r="N439" s="8">
        <v>43305</v>
      </c>
      <c r="O439" s="8">
        <v>43305</v>
      </c>
      <c r="P439" s="2">
        <f>O439-J439</f>
        <v>-36</v>
      </c>
      <c r="Q439" s="3">
        <f>P439*E439</f>
        <v>-277812</v>
      </c>
      <c r="R439" t="s">
        <v>281</v>
      </c>
    </row>
    <row r="440" spans="1:18" ht="12.75">
      <c r="A440">
        <v>1</v>
      </c>
      <c r="B440" t="s">
        <v>192</v>
      </c>
      <c r="C440" t="s">
        <v>19</v>
      </c>
      <c r="D440">
        <v>2018</v>
      </c>
      <c r="E440">
        <v>7720</v>
      </c>
      <c r="F440" s="1">
        <v>634.31</v>
      </c>
      <c r="G440" s="8">
        <v>43291</v>
      </c>
      <c r="H440" t="s">
        <v>508</v>
      </c>
      <c r="I440" s="8">
        <v>43281</v>
      </c>
      <c r="J440" s="8">
        <f>I440+90</f>
        <v>43371</v>
      </c>
      <c r="K440" t="s">
        <v>21</v>
      </c>
      <c r="L440">
        <v>2018</v>
      </c>
      <c r="M440">
        <v>7171</v>
      </c>
      <c r="N440" s="8">
        <v>43305</v>
      </c>
      <c r="O440" s="8">
        <v>43305</v>
      </c>
      <c r="P440" s="2">
        <f>O440-J440</f>
        <v>-66</v>
      </c>
      <c r="Q440" s="3">
        <f>P440*E440</f>
        <v>-509520</v>
      </c>
      <c r="R440" t="s">
        <v>281</v>
      </c>
    </row>
    <row r="441" spans="1:18" ht="12.75">
      <c r="A441">
        <v>1</v>
      </c>
      <c r="B441" t="s">
        <v>192</v>
      </c>
      <c r="C441" t="s">
        <v>19</v>
      </c>
      <c r="D441">
        <v>2018</v>
      </c>
      <c r="E441">
        <v>7718</v>
      </c>
      <c r="F441" s="1">
        <v>659.14</v>
      </c>
      <c r="G441" s="8">
        <v>43291</v>
      </c>
      <c r="H441" t="s">
        <v>509</v>
      </c>
      <c r="I441" s="8">
        <v>43251</v>
      </c>
      <c r="J441" s="8">
        <f>I441+90</f>
        <v>43341</v>
      </c>
      <c r="K441" t="s">
        <v>21</v>
      </c>
      <c r="L441">
        <v>2018</v>
      </c>
      <c r="M441">
        <v>7172</v>
      </c>
      <c r="N441" s="8">
        <v>43305</v>
      </c>
      <c r="O441" s="8">
        <v>43305</v>
      </c>
      <c r="P441" s="2">
        <f>O441-J441</f>
        <v>-36</v>
      </c>
      <c r="Q441" s="3">
        <f>P441*E441</f>
        <v>-277848</v>
      </c>
      <c r="R441" t="s">
        <v>281</v>
      </c>
    </row>
    <row r="442" spans="1:18" ht="12.75">
      <c r="A442">
        <v>1</v>
      </c>
      <c r="B442" t="s">
        <v>192</v>
      </c>
      <c r="C442" t="s">
        <v>19</v>
      </c>
      <c r="D442">
        <v>2018</v>
      </c>
      <c r="E442">
        <v>7719</v>
      </c>
      <c r="F442" s="1">
        <v>852.08</v>
      </c>
      <c r="G442" s="8">
        <v>43291</v>
      </c>
      <c r="H442" t="s">
        <v>510</v>
      </c>
      <c r="I442" s="8">
        <v>43281</v>
      </c>
      <c r="J442" s="8">
        <f>I442+90</f>
        <v>43371</v>
      </c>
      <c r="K442" t="s">
        <v>21</v>
      </c>
      <c r="L442">
        <v>2018</v>
      </c>
      <c r="M442">
        <v>7172</v>
      </c>
      <c r="N442" s="8">
        <v>43305</v>
      </c>
      <c r="O442" s="8">
        <v>43305</v>
      </c>
      <c r="P442" s="2">
        <f>O442-J442</f>
        <v>-66</v>
      </c>
      <c r="Q442" s="3">
        <f>P442*E442</f>
        <v>-509454</v>
      </c>
      <c r="R442" t="s">
        <v>281</v>
      </c>
    </row>
    <row r="443" spans="1:18" ht="12.75">
      <c r="A443">
        <v>1</v>
      </c>
      <c r="B443" t="s">
        <v>192</v>
      </c>
      <c r="C443" t="s">
        <v>19</v>
      </c>
      <c r="D443">
        <v>2018</v>
      </c>
      <c r="E443">
        <v>7720</v>
      </c>
      <c r="F443" s="1">
        <v>3.57</v>
      </c>
      <c r="G443" s="8">
        <v>43291</v>
      </c>
      <c r="H443" t="s">
        <v>508</v>
      </c>
      <c r="I443" s="8">
        <v>43281</v>
      </c>
      <c r="J443" s="8">
        <f>I443+90</f>
        <v>43371</v>
      </c>
      <c r="K443" t="s">
        <v>21</v>
      </c>
      <c r="L443">
        <v>2018</v>
      </c>
      <c r="M443">
        <v>7172</v>
      </c>
      <c r="N443" s="8">
        <v>43305</v>
      </c>
      <c r="O443" s="8">
        <v>43305</v>
      </c>
      <c r="P443" s="2">
        <f>O443-J443</f>
        <v>-66</v>
      </c>
      <c r="Q443" s="3">
        <f>P443*E443</f>
        <v>-509520</v>
      </c>
      <c r="R443" t="s">
        <v>281</v>
      </c>
    </row>
    <row r="444" spans="1:18" ht="12.75">
      <c r="A444">
        <v>1</v>
      </c>
      <c r="B444" t="s">
        <v>192</v>
      </c>
      <c r="C444" t="s">
        <v>511</v>
      </c>
      <c r="D444">
        <v>2018</v>
      </c>
      <c r="E444">
        <v>7495</v>
      </c>
      <c r="F444" s="1">
        <v>-44.04</v>
      </c>
      <c r="G444" s="8">
        <v>43269</v>
      </c>
      <c r="H444" t="s">
        <v>512</v>
      </c>
      <c r="I444" s="8">
        <v>43265</v>
      </c>
      <c r="J444" s="8">
        <f>I444+90</f>
        <v>43355</v>
      </c>
      <c r="K444" t="s">
        <v>21</v>
      </c>
      <c r="L444">
        <v>2018</v>
      </c>
      <c r="M444">
        <v>7173</v>
      </c>
      <c r="N444" s="8">
        <v>43305</v>
      </c>
      <c r="O444" s="8">
        <v>43305</v>
      </c>
      <c r="P444" s="2">
        <f>O444-J444</f>
        <v>-50</v>
      </c>
      <c r="Q444" s="3">
        <f>P444*E444</f>
        <v>-374750</v>
      </c>
      <c r="R444" t="s">
        <v>513</v>
      </c>
    </row>
    <row r="445" spans="1:18" ht="12.75">
      <c r="A445">
        <v>1</v>
      </c>
      <c r="B445" t="s">
        <v>192</v>
      </c>
      <c r="C445" t="s">
        <v>19</v>
      </c>
      <c r="D445">
        <v>2018</v>
      </c>
      <c r="E445">
        <v>7578</v>
      </c>
      <c r="F445" s="1">
        <v>31807.19</v>
      </c>
      <c r="G445" s="8">
        <v>43277</v>
      </c>
      <c r="H445" t="s">
        <v>514</v>
      </c>
      <c r="I445" s="8">
        <v>43228</v>
      </c>
      <c r="J445" s="8">
        <f>I445+90</f>
        <v>43318</v>
      </c>
      <c r="K445" t="s">
        <v>21</v>
      </c>
      <c r="L445">
        <v>2018</v>
      </c>
      <c r="M445">
        <v>7173</v>
      </c>
      <c r="N445" s="8">
        <v>43305</v>
      </c>
      <c r="O445" s="8">
        <v>43305</v>
      </c>
      <c r="P445" s="2">
        <f>O445-J445</f>
        <v>-13</v>
      </c>
      <c r="Q445" s="3">
        <f>P445*E445</f>
        <v>-98514</v>
      </c>
      <c r="R445" t="s">
        <v>513</v>
      </c>
    </row>
    <row r="446" spans="1:18" ht="12.75">
      <c r="A446">
        <v>1</v>
      </c>
      <c r="B446" t="s">
        <v>192</v>
      </c>
      <c r="C446" t="s">
        <v>511</v>
      </c>
      <c r="D446">
        <v>2018</v>
      </c>
      <c r="E446">
        <v>7495</v>
      </c>
      <c r="F446" s="1">
        <v>-44.04</v>
      </c>
      <c r="G446" s="8">
        <v>43269</v>
      </c>
      <c r="H446" t="s">
        <v>512</v>
      </c>
      <c r="I446" s="8">
        <v>43265</v>
      </c>
      <c r="J446" s="8">
        <f>I446+90</f>
        <v>43355</v>
      </c>
      <c r="K446" t="s">
        <v>21</v>
      </c>
      <c r="L446">
        <v>2018</v>
      </c>
      <c r="M446">
        <v>7174</v>
      </c>
      <c r="N446" s="8">
        <v>43305</v>
      </c>
      <c r="O446" s="8">
        <v>43305</v>
      </c>
      <c r="P446" s="2">
        <f>O446-J446</f>
        <v>-50</v>
      </c>
      <c r="Q446" s="3">
        <f>P446*E446</f>
        <v>-374750</v>
      </c>
      <c r="R446" t="s">
        <v>513</v>
      </c>
    </row>
    <row r="447" spans="1:18" ht="12.75">
      <c r="A447">
        <v>1</v>
      </c>
      <c r="B447" t="s">
        <v>192</v>
      </c>
      <c r="C447" t="s">
        <v>19</v>
      </c>
      <c r="D447">
        <v>2018</v>
      </c>
      <c r="E447">
        <v>7578</v>
      </c>
      <c r="F447" s="1">
        <v>31807.19</v>
      </c>
      <c r="G447" s="8">
        <v>43277</v>
      </c>
      <c r="H447" t="s">
        <v>514</v>
      </c>
      <c r="I447" s="8">
        <v>43228</v>
      </c>
      <c r="J447" s="8">
        <f>I447+90</f>
        <v>43318</v>
      </c>
      <c r="K447" t="s">
        <v>21</v>
      </c>
      <c r="L447">
        <v>2018</v>
      </c>
      <c r="M447">
        <v>7174</v>
      </c>
      <c r="N447" s="8">
        <v>43305</v>
      </c>
      <c r="O447" s="8">
        <v>43305</v>
      </c>
      <c r="P447" s="2">
        <f>O447-J447</f>
        <v>-13</v>
      </c>
      <c r="Q447" s="3">
        <f>P447*E447</f>
        <v>-98514</v>
      </c>
      <c r="R447" t="s">
        <v>513</v>
      </c>
    </row>
    <row r="448" spans="1:18" ht="12.75">
      <c r="A448">
        <v>1</v>
      </c>
      <c r="B448" t="s">
        <v>192</v>
      </c>
      <c r="C448" t="s">
        <v>511</v>
      </c>
      <c r="D448">
        <v>2018</v>
      </c>
      <c r="E448">
        <v>7520</v>
      </c>
      <c r="F448" s="1">
        <v>-418.91</v>
      </c>
      <c r="G448" s="8">
        <v>43271</v>
      </c>
      <c r="H448" t="s">
        <v>515</v>
      </c>
      <c r="I448" s="8">
        <v>43266</v>
      </c>
      <c r="J448" s="8">
        <f>I448+60</f>
        <v>43326</v>
      </c>
      <c r="K448" t="s">
        <v>21</v>
      </c>
      <c r="L448">
        <v>2018</v>
      </c>
      <c r="M448">
        <v>7175</v>
      </c>
      <c r="N448" s="8">
        <v>43305</v>
      </c>
      <c r="O448" s="8">
        <v>43305</v>
      </c>
      <c r="P448" s="2">
        <f>O448-J448</f>
        <v>-21</v>
      </c>
      <c r="Q448" s="3">
        <f>P448*E448</f>
        <v>-157920</v>
      </c>
      <c r="R448" t="s">
        <v>516</v>
      </c>
    </row>
    <row r="449" spans="1:18" ht="12.75">
      <c r="A449">
        <v>1</v>
      </c>
      <c r="B449" t="s">
        <v>192</v>
      </c>
      <c r="C449" t="s">
        <v>19</v>
      </c>
      <c r="D449">
        <v>2018</v>
      </c>
      <c r="E449">
        <v>7477</v>
      </c>
      <c r="F449" s="1">
        <v>25180.83</v>
      </c>
      <c r="G449" s="8">
        <v>43269</v>
      </c>
      <c r="H449" t="s">
        <v>517</v>
      </c>
      <c r="I449" s="8">
        <v>43227</v>
      </c>
      <c r="J449" s="8">
        <f>I449+60</f>
        <v>43287</v>
      </c>
      <c r="K449" t="s">
        <v>21</v>
      </c>
      <c r="L449">
        <v>2018</v>
      </c>
      <c r="M449">
        <v>7175</v>
      </c>
      <c r="N449" s="8">
        <v>43305</v>
      </c>
      <c r="O449" s="8">
        <v>43305</v>
      </c>
      <c r="P449" s="2">
        <f>O449-J449</f>
        <v>18</v>
      </c>
      <c r="Q449" s="3">
        <f>P449*E449</f>
        <v>134586</v>
      </c>
      <c r="R449" t="s">
        <v>516</v>
      </c>
    </row>
    <row r="450" spans="1:18" ht="12.75">
      <c r="A450">
        <v>1</v>
      </c>
      <c r="B450" t="s">
        <v>192</v>
      </c>
      <c r="C450" t="s">
        <v>511</v>
      </c>
      <c r="D450">
        <v>2018</v>
      </c>
      <c r="E450">
        <v>7520</v>
      </c>
      <c r="F450" s="1">
        <v>-418.91</v>
      </c>
      <c r="G450" s="8">
        <v>43271</v>
      </c>
      <c r="H450" t="s">
        <v>515</v>
      </c>
      <c r="I450" s="8">
        <v>43266</v>
      </c>
      <c r="J450" s="8">
        <f>I450+60</f>
        <v>43326</v>
      </c>
      <c r="K450" t="s">
        <v>21</v>
      </c>
      <c r="L450">
        <v>2018</v>
      </c>
      <c r="M450">
        <v>7176</v>
      </c>
      <c r="N450" s="8">
        <v>43305</v>
      </c>
      <c r="O450" s="8">
        <v>43305</v>
      </c>
      <c r="P450" s="2">
        <f>O450-J450</f>
        <v>-21</v>
      </c>
      <c r="Q450" s="3">
        <f>P450*E450</f>
        <v>-157920</v>
      </c>
      <c r="R450" t="s">
        <v>516</v>
      </c>
    </row>
    <row r="451" spans="1:18" ht="12.75">
      <c r="A451">
        <v>1</v>
      </c>
      <c r="B451" t="s">
        <v>192</v>
      </c>
      <c r="C451" t="s">
        <v>19</v>
      </c>
      <c r="D451">
        <v>2018</v>
      </c>
      <c r="E451">
        <v>7477</v>
      </c>
      <c r="F451" s="1">
        <v>25180.83</v>
      </c>
      <c r="G451" s="8">
        <v>43269</v>
      </c>
      <c r="H451" t="s">
        <v>517</v>
      </c>
      <c r="I451" s="8">
        <v>43227</v>
      </c>
      <c r="J451" s="8">
        <f>I451+60</f>
        <v>43287</v>
      </c>
      <c r="K451" t="s">
        <v>21</v>
      </c>
      <c r="L451">
        <v>2018</v>
      </c>
      <c r="M451">
        <v>7176</v>
      </c>
      <c r="N451" s="8">
        <v>43305</v>
      </c>
      <c r="O451" s="8">
        <v>43305</v>
      </c>
      <c r="P451" s="2">
        <f>O451-J451</f>
        <v>18</v>
      </c>
      <c r="Q451" s="3">
        <f>P451*E451</f>
        <v>134586</v>
      </c>
      <c r="R451" t="s">
        <v>516</v>
      </c>
    </row>
    <row r="452" spans="1:18" ht="12.75">
      <c r="A452">
        <v>1</v>
      </c>
      <c r="B452" t="s">
        <v>192</v>
      </c>
      <c r="C452" t="s">
        <v>19</v>
      </c>
      <c r="D452">
        <v>2018</v>
      </c>
      <c r="E452">
        <v>7765</v>
      </c>
      <c r="F452" s="1">
        <v>1540.18</v>
      </c>
      <c r="G452" s="8">
        <v>43294</v>
      </c>
      <c r="H452" t="s">
        <v>518</v>
      </c>
      <c r="I452" s="8">
        <v>43284</v>
      </c>
      <c r="J452" s="8">
        <f>I452+30</f>
        <v>43314</v>
      </c>
      <c r="K452" t="s">
        <v>21</v>
      </c>
      <c r="L452">
        <v>2018</v>
      </c>
      <c r="M452">
        <v>7177</v>
      </c>
      <c r="N452" s="8">
        <v>43305</v>
      </c>
      <c r="O452" s="8">
        <v>43305</v>
      </c>
      <c r="P452" s="2">
        <f>O452-J452</f>
        <v>-9</v>
      </c>
      <c r="Q452" s="3">
        <f>P452*E452</f>
        <v>-69885</v>
      </c>
      <c r="R452" t="s">
        <v>519</v>
      </c>
    </row>
    <row r="453" spans="1:18" ht="12.75">
      <c r="A453">
        <v>1</v>
      </c>
      <c r="B453" t="s">
        <v>192</v>
      </c>
      <c r="C453" t="s">
        <v>19</v>
      </c>
      <c r="D453">
        <v>2018</v>
      </c>
      <c r="E453">
        <v>7765</v>
      </c>
      <c r="F453" s="1">
        <v>1540.17</v>
      </c>
      <c r="G453" s="8">
        <v>43294</v>
      </c>
      <c r="H453" t="s">
        <v>518</v>
      </c>
      <c r="I453" s="8">
        <v>43284</v>
      </c>
      <c r="J453" s="8">
        <f>I453+30</f>
        <v>43314</v>
      </c>
      <c r="K453" t="s">
        <v>21</v>
      </c>
      <c r="L453">
        <v>2018</v>
      </c>
      <c r="M453">
        <v>7178</v>
      </c>
      <c r="N453" s="8">
        <v>43305</v>
      </c>
      <c r="O453" s="8">
        <v>43305</v>
      </c>
      <c r="P453" s="2">
        <f>O453-J453</f>
        <v>-9</v>
      </c>
      <c r="Q453" s="3">
        <f>P453*E453</f>
        <v>-69885</v>
      </c>
      <c r="R453" t="s">
        <v>519</v>
      </c>
    </row>
    <row r="454" spans="1:18" ht="12.75">
      <c r="A454">
        <v>1</v>
      </c>
      <c r="B454" t="s">
        <v>192</v>
      </c>
      <c r="C454" t="s">
        <v>19</v>
      </c>
      <c r="D454">
        <v>2018</v>
      </c>
      <c r="E454">
        <v>7764</v>
      </c>
      <c r="F454" s="1">
        <v>1116.6</v>
      </c>
      <c r="G454" s="8">
        <v>43294</v>
      </c>
      <c r="H454" t="s">
        <v>520</v>
      </c>
      <c r="I454" s="8">
        <v>43281</v>
      </c>
      <c r="J454" s="8">
        <f>I454+60</f>
        <v>43341</v>
      </c>
      <c r="K454" t="s">
        <v>21</v>
      </c>
      <c r="L454">
        <v>2018</v>
      </c>
      <c r="M454">
        <v>7179</v>
      </c>
      <c r="N454" s="8">
        <v>43305</v>
      </c>
      <c r="O454" s="8">
        <v>43305</v>
      </c>
      <c r="P454" s="2">
        <f>O454-J454</f>
        <v>-36</v>
      </c>
      <c r="Q454" s="3">
        <f>P454*E454</f>
        <v>-279504</v>
      </c>
      <c r="R454" t="s">
        <v>277</v>
      </c>
    </row>
    <row r="455" spans="1:18" ht="12.75">
      <c r="A455">
        <v>1</v>
      </c>
      <c r="B455" t="s">
        <v>192</v>
      </c>
      <c r="C455" t="s">
        <v>19</v>
      </c>
      <c r="D455">
        <v>2018</v>
      </c>
      <c r="E455">
        <v>7764</v>
      </c>
      <c r="F455" s="1">
        <v>1116.6</v>
      </c>
      <c r="G455" s="8">
        <v>43294</v>
      </c>
      <c r="H455" t="s">
        <v>520</v>
      </c>
      <c r="I455" s="8">
        <v>43281</v>
      </c>
      <c r="J455" s="8">
        <f>I455+60</f>
        <v>43341</v>
      </c>
      <c r="K455" t="s">
        <v>21</v>
      </c>
      <c r="L455">
        <v>2018</v>
      </c>
      <c r="M455">
        <v>7180</v>
      </c>
      <c r="N455" s="8">
        <v>43305</v>
      </c>
      <c r="O455" s="8">
        <v>43305</v>
      </c>
      <c r="P455" s="2">
        <f>O455-J455</f>
        <v>-36</v>
      </c>
      <c r="Q455" s="3">
        <f>P455*E455</f>
        <v>-279504</v>
      </c>
      <c r="R455" t="s">
        <v>277</v>
      </c>
    </row>
    <row r="456" spans="1:18" ht="12.75">
      <c r="A456">
        <v>1</v>
      </c>
      <c r="B456" t="s">
        <v>192</v>
      </c>
      <c r="C456" t="s">
        <v>19</v>
      </c>
      <c r="D456">
        <v>2018</v>
      </c>
      <c r="E456">
        <v>2080</v>
      </c>
      <c r="F456" s="1">
        <v>22781.15</v>
      </c>
      <c r="G456" s="8">
        <v>43164</v>
      </c>
      <c r="H456" t="s">
        <v>254</v>
      </c>
      <c r="I456" s="8">
        <v>43147</v>
      </c>
      <c r="J456" s="8">
        <f>I456+30</f>
        <v>43177</v>
      </c>
      <c r="K456" t="s">
        <v>21</v>
      </c>
      <c r="L456">
        <v>2018</v>
      </c>
      <c r="M456">
        <v>7183</v>
      </c>
      <c r="N456" s="8">
        <v>43305</v>
      </c>
      <c r="O456" s="8">
        <v>43305</v>
      </c>
      <c r="P456" s="2">
        <f>O456-J456</f>
        <v>128</v>
      </c>
      <c r="Q456" s="3">
        <f>P456*E456</f>
        <v>266240</v>
      </c>
      <c r="R456" t="s">
        <v>521</v>
      </c>
    </row>
    <row r="457" spans="1:18" ht="12.75">
      <c r="A457">
        <v>1</v>
      </c>
      <c r="B457" t="s">
        <v>192</v>
      </c>
      <c r="C457" t="s">
        <v>139</v>
      </c>
      <c r="D457">
        <v>2018</v>
      </c>
      <c r="E457">
        <v>7618</v>
      </c>
      <c r="F457" s="1">
        <v>5500</v>
      </c>
      <c r="G457" s="8">
        <v>43283</v>
      </c>
      <c r="H457" t="s">
        <v>184</v>
      </c>
      <c r="I457" s="8">
        <v>43279</v>
      </c>
      <c r="J457" s="8">
        <f>I457+30</f>
        <v>43309</v>
      </c>
      <c r="K457" t="s">
        <v>21</v>
      </c>
      <c r="L457">
        <v>2018</v>
      </c>
      <c r="M457">
        <v>7184</v>
      </c>
      <c r="N457" s="8">
        <v>43305</v>
      </c>
      <c r="O457" s="8">
        <v>43305</v>
      </c>
      <c r="P457" s="2">
        <f>O457-J457</f>
        <v>-4</v>
      </c>
      <c r="Q457" s="3">
        <f>P457*E457</f>
        <v>-30472</v>
      </c>
      <c r="R457" t="s">
        <v>235</v>
      </c>
    </row>
    <row r="458" spans="1:18" ht="12.75">
      <c r="A458">
        <v>1</v>
      </c>
      <c r="B458" t="s">
        <v>192</v>
      </c>
      <c r="C458" t="s">
        <v>19</v>
      </c>
      <c r="D458">
        <v>2018</v>
      </c>
      <c r="E458">
        <v>7634</v>
      </c>
      <c r="F458" s="1">
        <v>3759</v>
      </c>
      <c r="G458" s="8">
        <v>43285</v>
      </c>
      <c r="H458" t="s">
        <v>522</v>
      </c>
      <c r="I458" s="8">
        <v>43259</v>
      </c>
      <c r="J458" s="8">
        <f>I458+30</f>
        <v>43289</v>
      </c>
      <c r="K458" t="s">
        <v>21</v>
      </c>
      <c r="L458">
        <v>2018</v>
      </c>
      <c r="M458">
        <v>7185</v>
      </c>
      <c r="N458" s="8">
        <v>43305</v>
      </c>
      <c r="O458" s="8">
        <v>43305</v>
      </c>
      <c r="P458" s="2">
        <f>O458-J458</f>
        <v>16</v>
      </c>
      <c r="Q458" s="3">
        <f>P458*E458</f>
        <v>122144</v>
      </c>
      <c r="R458" t="s">
        <v>523</v>
      </c>
    </row>
    <row r="459" spans="1:18" ht="12.75">
      <c r="A459">
        <v>1</v>
      </c>
      <c r="B459" t="s">
        <v>192</v>
      </c>
      <c r="C459" t="s">
        <v>19</v>
      </c>
      <c r="D459">
        <v>2018</v>
      </c>
      <c r="E459">
        <v>7657</v>
      </c>
      <c r="F459" s="1">
        <v>112.06</v>
      </c>
      <c r="G459" s="8">
        <v>43286</v>
      </c>
      <c r="H459" t="s">
        <v>524</v>
      </c>
      <c r="I459" s="8">
        <v>43251</v>
      </c>
      <c r="J459" s="8">
        <f>I459+30</f>
        <v>43281</v>
      </c>
      <c r="K459" t="s">
        <v>21</v>
      </c>
      <c r="L459">
        <v>2018</v>
      </c>
      <c r="M459">
        <v>7191</v>
      </c>
      <c r="N459" s="8">
        <v>43306</v>
      </c>
      <c r="O459" s="8">
        <v>43308</v>
      </c>
      <c r="P459" s="2">
        <f>O459-J459</f>
        <v>27</v>
      </c>
      <c r="Q459" s="3">
        <f>P459*E459</f>
        <v>206739</v>
      </c>
      <c r="R459" t="s">
        <v>525</v>
      </c>
    </row>
    <row r="460" spans="1:18" ht="12.75">
      <c r="A460">
        <v>1</v>
      </c>
      <c r="B460" t="s">
        <v>192</v>
      </c>
      <c r="C460" t="s">
        <v>19</v>
      </c>
      <c r="D460">
        <v>2018</v>
      </c>
      <c r="E460">
        <v>6272</v>
      </c>
      <c r="F460" s="1">
        <v>570.08</v>
      </c>
      <c r="G460" s="8">
        <v>43235</v>
      </c>
      <c r="H460" t="s">
        <v>526</v>
      </c>
      <c r="I460" s="8">
        <v>43231</v>
      </c>
      <c r="J460" s="8">
        <f>I460+30</f>
        <v>43261</v>
      </c>
      <c r="K460" t="s">
        <v>21</v>
      </c>
      <c r="L460">
        <v>2018</v>
      </c>
      <c r="M460">
        <v>7192</v>
      </c>
      <c r="N460" s="8">
        <v>43306</v>
      </c>
      <c r="O460" s="8">
        <v>43308</v>
      </c>
      <c r="P460" s="2">
        <f>O460-J460</f>
        <v>47</v>
      </c>
      <c r="Q460" s="3">
        <f>P460*E460</f>
        <v>294784</v>
      </c>
      <c r="R460" t="s">
        <v>457</v>
      </c>
    </row>
    <row r="461" spans="1:18" ht="12.75">
      <c r="A461">
        <v>1</v>
      </c>
      <c r="B461" t="s">
        <v>192</v>
      </c>
      <c r="C461" t="s">
        <v>19</v>
      </c>
      <c r="D461">
        <v>2018</v>
      </c>
      <c r="E461">
        <v>7699</v>
      </c>
      <c r="F461" s="1">
        <v>131.19</v>
      </c>
      <c r="G461" s="8">
        <v>43291</v>
      </c>
      <c r="H461" t="s">
        <v>527</v>
      </c>
      <c r="I461" s="8">
        <v>43283</v>
      </c>
      <c r="J461" s="8">
        <f>I461+30</f>
        <v>43313</v>
      </c>
      <c r="K461" t="s">
        <v>21</v>
      </c>
      <c r="L461">
        <v>2018</v>
      </c>
      <c r="M461">
        <v>7193</v>
      </c>
      <c r="N461" s="8">
        <v>43306</v>
      </c>
      <c r="O461" s="8">
        <v>43308</v>
      </c>
      <c r="P461" s="2">
        <f>O461-J461</f>
        <v>-5</v>
      </c>
      <c r="Q461" s="3">
        <f>P461*E461</f>
        <v>-38495</v>
      </c>
      <c r="R461" t="s">
        <v>245</v>
      </c>
    </row>
    <row r="462" spans="1:18" ht="12.75">
      <c r="A462">
        <v>1</v>
      </c>
      <c r="B462" t="s">
        <v>192</v>
      </c>
      <c r="C462" t="s">
        <v>19</v>
      </c>
      <c r="D462">
        <v>2018</v>
      </c>
      <c r="E462">
        <v>7723</v>
      </c>
      <c r="F462" s="1">
        <v>8715</v>
      </c>
      <c r="G462" s="8">
        <v>43291</v>
      </c>
      <c r="H462" t="s">
        <v>528</v>
      </c>
      <c r="I462" s="8">
        <v>43287</v>
      </c>
      <c r="J462" s="8">
        <f>I462+30</f>
        <v>43317</v>
      </c>
      <c r="K462" t="s">
        <v>21</v>
      </c>
      <c r="L462">
        <v>2018</v>
      </c>
      <c r="M462">
        <v>7193</v>
      </c>
      <c r="N462" s="8">
        <v>43306</v>
      </c>
      <c r="O462" s="8">
        <v>43308</v>
      </c>
      <c r="P462" s="2">
        <f>O462-J462</f>
        <v>-9</v>
      </c>
      <c r="Q462" s="3">
        <f>P462*E462</f>
        <v>-69507</v>
      </c>
      <c r="R462" t="s">
        <v>245</v>
      </c>
    </row>
    <row r="463" spans="1:18" ht="12.75">
      <c r="A463">
        <v>1</v>
      </c>
      <c r="B463" t="s">
        <v>192</v>
      </c>
      <c r="C463" t="s">
        <v>19</v>
      </c>
      <c r="D463">
        <v>2018</v>
      </c>
      <c r="E463">
        <v>7700</v>
      </c>
      <c r="F463" s="1">
        <v>9350.63</v>
      </c>
      <c r="G463" s="8">
        <v>43291</v>
      </c>
      <c r="H463" t="s">
        <v>529</v>
      </c>
      <c r="I463" s="8">
        <v>43285</v>
      </c>
      <c r="J463" s="8">
        <f>I463+30</f>
        <v>43315</v>
      </c>
      <c r="K463" t="s">
        <v>21</v>
      </c>
      <c r="L463">
        <v>2018</v>
      </c>
      <c r="M463">
        <v>7194</v>
      </c>
      <c r="N463" s="8">
        <v>43306</v>
      </c>
      <c r="O463" s="8">
        <v>43308</v>
      </c>
      <c r="P463" s="2">
        <f>O463-J463</f>
        <v>-7</v>
      </c>
      <c r="Q463" s="3">
        <f>P463*E463</f>
        <v>-53900</v>
      </c>
      <c r="R463" t="s">
        <v>245</v>
      </c>
    </row>
    <row r="464" spans="1:18" ht="12.75">
      <c r="A464">
        <v>1</v>
      </c>
      <c r="B464" t="s">
        <v>192</v>
      </c>
      <c r="C464" t="s">
        <v>19</v>
      </c>
      <c r="D464">
        <v>2018</v>
      </c>
      <c r="E464">
        <v>7671</v>
      </c>
      <c r="F464" s="1">
        <v>2520</v>
      </c>
      <c r="G464" s="8">
        <v>43287</v>
      </c>
      <c r="H464" t="s">
        <v>530</v>
      </c>
      <c r="I464" s="8">
        <v>43286</v>
      </c>
      <c r="J464" s="8">
        <f>I464+30</f>
        <v>43316</v>
      </c>
      <c r="K464" t="s">
        <v>21</v>
      </c>
      <c r="L464">
        <v>2018</v>
      </c>
      <c r="M464">
        <v>7195</v>
      </c>
      <c r="N464" s="8">
        <v>43306</v>
      </c>
      <c r="O464" s="8">
        <v>43308</v>
      </c>
      <c r="P464" s="2">
        <f>O464-J464</f>
        <v>-8</v>
      </c>
      <c r="Q464" s="3">
        <f>P464*E464</f>
        <v>-61368</v>
      </c>
      <c r="R464" t="s">
        <v>208</v>
      </c>
    </row>
    <row r="465" spans="1:18" ht="12.75">
      <c r="A465">
        <v>1</v>
      </c>
      <c r="B465" t="s">
        <v>192</v>
      </c>
      <c r="C465" t="s">
        <v>19</v>
      </c>
      <c r="D465">
        <v>2018</v>
      </c>
      <c r="E465">
        <v>7673</v>
      </c>
      <c r="F465" s="1">
        <v>2889.6</v>
      </c>
      <c r="G465" s="8">
        <v>43287</v>
      </c>
      <c r="H465" t="s">
        <v>531</v>
      </c>
      <c r="I465" s="8">
        <v>43286</v>
      </c>
      <c r="J465" s="8">
        <f>I465+30</f>
        <v>43316</v>
      </c>
      <c r="K465" t="s">
        <v>21</v>
      </c>
      <c r="L465">
        <v>2018</v>
      </c>
      <c r="M465">
        <v>7195</v>
      </c>
      <c r="N465" s="8">
        <v>43306</v>
      </c>
      <c r="O465" s="8">
        <v>43308</v>
      </c>
      <c r="P465" s="2">
        <f>O465-J465</f>
        <v>-8</v>
      </c>
      <c r="Q465" s="3">
        <f>P465*E465</f>
        <v>-61384</v>
      </c>
      <c r="R465" t="s">
        <v>208</v>
      </c>
    </row>
    <row r="466" spans="1:18" ht="12.75">
      <c r="A466">
        <v>1</v>
      </c>
      <c r="B466" t="s">
        <v>192</v>
      </c>
      <c r="C466" t="s">
        <v>19</v>
      </c>
      <c r="D466">
        <v>2018</v>
      </c>
      <c r="E466">
        <v>7672</v>
      </c>
      <c r="F466" s="1">
        <v>962.5</v>
      </c>
      <c r="G466" s="8">
        <v>43287</v>
      </c>
      <c r="H466" t="s">
        <v>532</v>
      </c>
      <c r="I466" s="8">
        <v>43286</v>
      </c>
      <c r="J466" s="8">
        <f>I466+30</f>
        <v>43316</v>
      </c>
      <c r="K466" t="s">
        <v>21</v>
      </c>
      <c r="L466">
        <v>2018</v>
      </c>
      <c r="M466">
        <v>7196</v>
      </c>
      <c r="N466" s="8">
        <v>43306</v>
      </c>
      <c r="O466" s="8">
        <v>43308</v>
      </c>
      <c r="P466" s="2">
        <f>O466-J466</f>
        <v>-8</v>
      </c>
      <c r="Q466" s="3">
        <f>P466*E466</f>
        <v>-61376</v>
      </c>
      <c r="R466" t="s">
        <v>208</v>
      </c>
    </row>
    <row r="467" spans="1:18" ht="12.75">
      <c r="A467">
        <v>1</v>
      </c>
      <c r="B467" t="s">
        <v>192</v>
      </c>
      <c r="C467" t="s">
        <v>19</v>
      </c>
      <c r="D467">
        <v>2018</v>
      </c>
      <c r="E467">
        <v>7637</v>
      </c>
      <c r="F467" s="1">
        <v>1073.22</v>
      </c>
      <c r="G467" s="8">
        <v>43285</v>
      </c>
      <c r="H467" t="s">
        <v>533</v>
      </c>
      <c r="I467" s="8">
        <v>43281</v>
      </c>
      <c r="J467" s="8">
        <f>I467+30</f>
        <v>43311</v>
      </c>
      <c r="K467" t="s">
        <v>21</v>
      </c>
      <c r="L467">
        <v>2018</v>
      </c>
      <c r="M467">
        <v>7197</v>
      </c>
      <c r="N467" s="8">
        <v>43306</v>
      </c>
      <c r="O467" s="8">
        <v>43308</v>
      </c>
      <c r="P467" s="2">
        <f>O467-J467</f>
        <v>-3</v>
      </c>
      <c r="Q467" s="3">
        <f>P467*E467</f>
        <v>-22911</v>
      </c>
      <c r="R467" t="s">
        <v>534</v>
      </c>
    </row>
    <row r="468" spans="1:18" ht="12.75">
      <c r="A468">
        <v>1</v>
      </c>
      <c r="B468" t="s">
        <v>192</v>
      </c>
      <c r="C468" t="s">
        <v>19</v>
      </c>
      <c r="D468">
        <v>2018</v>
      </c>
      <c r="E468">
        <v>7753</v>
      </c>
      <c r="F468" s="1">
        <v>12066.6</v>
      </c>
      <c r="G468" s="8">
        <v>43293</v>
      </c>
      <c r="H468" t="s">
        <v>535</v>
      </c>
      <c r="I468" s="8">
        <v>43269</v>
      </c>
      <c r="J468" s="8">
        <f>I468+90</f>
        <v>43359</v>
      </c>
      <c r="K468" t="s">
        <v>21</v>
      </c>
      <c r="L468">
        <v>2018</v>
      </c>
      <c r="M468">
        <v>7198</v>
      </c>
      <c r="N468" s="8">
        <v>43306</v>
      </c>
      <c r="O468" s="8">
        <v>43308</v>
      </c>
      <c r="P468" s="2">
        <f>O468-J468</f>
        <v>-51</v>
      </c>
      <c r="Q468" s="3">
        <f>P468*E468</f>
        <v>-395403</v>
      </c>
      <c r="R468" t="s">
        <v>536</v>
      </c>
    </row>
    <row r="469" spans="1:18" ht="12.75">
      <c r="A469">
        <v>1</v>
      </c>
      <c r="B469" t="s">
        <v>192</v>
      </c>
      <c r="C469" t="s">
        <v>19</v>
      </c>
      <c r="D469">
        <v>2018</v>
      </c>
      <c r="E469">
        <v>7690</v>
      </c>
      <c r="F469" s="1">
        <v>530.7</v>
      </c>
      <c r="G469" s="8">
        <v>43290</v>
      </c>
      <c r="H469" t="s">
        <v>537</v>
      </c>
      <c r="I469" s="8">
        <v>43284</v>
      </c>
      <c r="J469" s="8">
        <v>43342</v>
      </c>
      <c r="K469" t="s">
        <v>21</v>
      </c>
      <c r="L469">
        <v>2018</v>
      </c>
      <c r="M469">
        <v>7215</v>
      </c>
      <c r="N469" s="8">
        <v>43307</v>
      </c>
      <c r="O469" s="8">
        <v>43308</v>
      </c>
      <c r="P469" s="2">
        <f>O469-J469</f>
        <v>-34</v>
      </c>
      <c r="Q469" s="3">
        <f>P469*E469</f>
        <v>-261460</v>
      </c>
      <c r="R469" t="s">
        <v>173</v>
      </c>
    </row>
    <row r="470" spans="1:18" ht="12.75">
      <c r="A470">
        <v>1</v>
      </c>
      <c r="B470" t="s">
        <v>192</v>
      </c>
      <c r="C470" t="s">
        <v>19</v>
      </c>
      <c r="D470">
        <v>2018</v>
      </c>
      <c r="E470">
        <v>7840</v>
      </c>
      <c r="F470" s="1">
        <v>1021.29</v>
      </c>
      <c r="G470" s="8">
        <v>43299</v>
      </c>
      <c r="H470" t="s">
        <v>538</v>
      </c>
      <c r="I470" s="8">
        <v>43281</v>
      </c>
      <c r="J470" s="8">
        <f>I470+30</f>
        <v>43311</v>
      </c>
      <c r="K470" t="s">
        <v>21</v>
      </c>
      <c r="L470">
        <v>2018</v>
      </c>
      <c r="M470">
        <v>7216</v>
      </c>
      <c r="N470" s="8">
        <v>43307</v>
      </c>
      <c r="O470" s="8">
        <v>43308</v>
      </c>
      <c r="P470" s="2">
        <f>O470-J470</f>
        <v>-3</v>
      </c>
      <c r="Q470" s="3">
        <f>P470*E470</f>
        <v>-23520</v>
      </c>
      <c r="R470" t="s">
        <v>201</v>
      </c>
    </row>
    <row r="471" spans="1:18" ht="12.75">
      <c r="A471">
        <v>1</v>
      </c>
      <c r="B471" t="s">
        <v>192</v>
      </c>
      <c r="C471" t="s">
        <v>19</v>
      </c>
      <c r="D471">
        <v>2018</v>
      </c>
      <c r="E471">
        <v>7643</v>
      </c>
      <c r="F471" s="1">
        <v>5299.78</v>
      </c>
      <c r="G471" s="8">
        <v>43285</v>
      </c>
      <c r="H471" t="s">
        <v>539</v>
      </c>
      <c r="I471" s="8">
        <v>43251</v>
      </c>
      <c r="J471" s="8">
        <f>I471+60</f>
        <v>43311</v>
      </c>
      <c r="K471" t="s">
        <v>21</v>
      </c>
      <c r="L471">
        <v>2018</v>
      </c>
      <c r="M471">
        <v>7217</v>
      </c>
      <c r="N471" s="8">
        <v>43307</v>
      </c>
      <c r="O471" s="8">
        <v>43308</v>
      </c>
      <c r="P471" s="2">
        <f>O471-J471</f>
        <v>-3</v>
      </c>
      <c r="Q471" s="3">
        <f>P471*E471</f>
        <v>-22929</v>
      </c>
      <c r="R471" t="s">
        <v>540</v>
      </c>
    </row>
    <row r="472" spans="1:18" ht="12.75">
      <c r="A472">
        <v>1</v>
      </c>
      <c r="B472" t="s">
        <v>192</v>
      </c>
      <c r="C472" t="s">
        <v>19</v>
      </c>
      <c r="D472">
        <v>2018</v>
      </c>
      <c r="E472">
        <v>7837</v>
      </c>
      <c r="F472" s="1">
        <v>3076.09</v>
      </c>
      <c r="G472" s="8">
        <v>43299</v>
      </c>
      <c r="H472" t="s">
        <v>541</v>
      </c>
      <c r="I472" s="8">
        <v>43281</v>
      </c>
      <c r="J472" s="8">
        <f>I472+60</f>
        <v>43341</v>
      </c>
      <c r="K472" t="s">
        <v>21</v>
      </c>
      <c r="L472">
        <v>2018</v>
      </c>
      <c r="M472">
        <v>7217</v>
      </c>
      <c r="N472" s="8">
        <v>43307</v>
      </c>
      <c r="O472" s="8">
        <v>43308</v>
      </c>
      <c r="P472" s="2">
        <f>O472-J472</f>
        <v>-33</v>
      </c>
      <c r="Q472" s="3">
        <f>P472*E472</f>
        <v>-258621</v>
      </c>
      <c r="R472" t="s">
        <v>540</v>
      </c>
    </row>
    <row r="473" spans="1:18" ht="12.75">
      <c r="A473">
        <v>1</v>
      </c>
      <c r="B473" t="s">
        <v>192</v>
      </c>
      <c r="C473" t="s">
        <v>19</v>
      </c>
      <c r="D473">
        <v>2018</v>
      </c>
      <c r="E473">
        <v>7606</v>
      </c>
      <c r="F473" s="1">
        <v>504.5</v>
      </c>
      <c r="G473" s="8">
        <v>43280</v>
      </c>
      <c r="H473" t="s">
        <v>542</v>
      </c>
      <c r="I473" s="8">
        <v>43273</v>
      </c>
      <c r="J473" s="8">
        <f>I473+30</f>
        <v>43303</v>
      </c>
      <c r="K473" t="s">
        <v>21</v>
      </c>
      <c r="L473">
        <v>2018</v>
      </c>
      <c r="M473">
        <v>7218</v>
      </c>
      <c r="N473" s="8">
        <v>43307</v>
      </c>
      <c r="O473" s="8">
        <v>43308</v>
      </c>
      <c r="P473" s="2">
        <f>O473-J473</f>
        <v>5</v>
      </c>
      <c r="Q473" s="3">
        <f>P473*E473</f>
        <v>38030</v>
      </c>
      <c r="R473" t="s">
        <v>543</v>
      </c>
    </row>
    <row r="474" spans="1:18" ht="12.75">
      <c r="A474">
        <v>1</v>
      </c>
      <c r="B474" t="s">
        <v>192</v>
      </c>
      <c r="C474" t="s">
        <v>19</v>
      </c>
      <c r="D474">
        <v>2018</v>
      </c>
      <c r="E474">
        <v>7749</v>
      </c>
      <c r="F474" s="1">
        <v>610</v>
      </c>
      <c r="G474" s="8">
        <v>43293</v>
      </c>
      <c r="H474" t="s">
        <v>544</v>
      </c>
      <c r="I474" s="8">
        <v>43279</v>
      </c>
      <c r="J474" s="8">
        <f>I474+30</f>
        <v>43309</v>
      </c>
      <c r="K474" t="s">
        <v>21</v>
      </c>
      <c r="L474">
        <v>2018</v>
      </c>
      <c r="M474">
        <v>7221</v>
      </c>
      <c r="N474" s="8">
        <v>43307</v>
      </c>
      <c r="O474" s="8">
        <v>43308</v>
      </c>
      <c r="P474" s="2">
        <f>O474-J474</f>
        <v>-1</v>
      </c>
      <c r="Q474" s="3">
        <f>P474*E474</f>
        <v>-7749</v>
      </c>
      <c r="R474" t="s">
        <v>383</v>
      </c>
    </row>
    <row r="475" spans="1:18" ht="12.75">
      <c r="A475">
        <v>1</v>
      </c>
      <c r="B475" t="s">
        <v>192</v>
      </c>
      <c r="C475" t="s">
        <v>19</v>
      </c>
      <c r="D475">
        <v>2018</v>
      </c>
      <c r="E475">
        <v>7847</v>
      </c>
      <c r="F475" s="1">
        <v>250</v>
      </c>
      <c r="G475" s="8">
        <v>43299</v>
      </c>
      <c r="H475" t="s">
        <v>186</v>
      </c>
      <c r="I475" s="8">
        <v>43278</v>
      </c>
      <c r="J475" s="8">
        <f>I475+30</f>
        <v>43308</v>
      </c>
      <c r="K475" t="s">
        <v>21</v>
      </c>
      <c r="L475">
        <v>2018</v>
      </c>
      <c r="M475">
        <v>7222</v>
      </c>
      <c r="N475" s="8">
        <v>43307</v>
      </c>
      <c r="O475" s="8">
        <v>43363</v>
      </c>
      <c r="P475" s="2">
        <f>O475-J475</f>
        <v>55</v>
      </c>
      <c r="Q475" s="3">
        <f>P475*E475</f>
        <v>431585</v>
      </c>
      <c r="R475" t="s">
        <v>545</v>
      </c>
    </row>
    <row r="476" spans="1:18" ht="12.75">
      <c r="A476">
        <v>1</v>
      </c>
      <c r="B476" t="s">
        <v>192</v>
      </c>
      <c r="C476" t="s">
        <v>19</v>
      </c>
      <c r="D476">
        <v>2018</v>
      </c>
      <c r="E476">
        <v>7848</v>
      </c>
      <c r="F476" s="1">
        <v>250</v>
      </c>
      <c r="G476" s="8">
        <v>43299</v>
      </c>
      <c r="H476" t="s">
        <v>546</v>
      </c>
      <c r="I476" s="8">
        <v>43278</v>
      </c>
      <c r="J476" s="8">
        <f>I476+30</f>
        <v>43308</v>
      </c>
      <c r="K476" t="s">
        <v>21</v>
      </c>
      <c r="L476">
        <v>2018</v>
      </c>
      <c r="M476">
        <v>7222</v>
      </c>
      <c r="N476" s="8">
        <v>43307</v>
      </c>
      <c r="O476" s="8">
        <v>43363</v>
      </c>
      <c r="P476" s="2">
        <f>O476-J476</f>
        <v>55</v>
      </c>
      <c r="Q476" s="3">
        <f>P476*E476</f>
        <v>431640</v>
      </c>
      <c r="R476" t="s">
        <v>545</v>
      </c>
    </row>
    <row r="477" spans="1:18" ht="12.75">
      <c r="A477">
        <v>1</v>
      </c>
      <c r="B477" t="s">
        <v>192</v>
      </c>
      <c r="C477" t="s">
        <v>19</v>
      </c>
      <c r="D477">
        <v>2018</v>
      </c>
      <c r="E477">
        <v>7849</v>
      </c>
      <c r="F477" s="1">
        <v>250</v>
      </c>
      <c r="G477" s="8">
        <v>43299</v>
      </c>
      <c r="H477" t="s">
        <v>547</v>
      </c>
      <c r="I477" s="8">
        <v>43278</v>
      </c>
      <c r="J477" s="8">
        <f>I477+30</f>
        <v>43308</v>
      </c>
      <c r="K477" t="s">
        <v>21</v>
      </c>
      <c r="L477">
        <v>2018</v>
      </c>
      <c r="M477">
        <v>7222</v>
      </c>
      <c r="N477" s="8">
        <v>43307</v>
      </c>
      <c r="O477" s="8">
        <v>43363</v>
      </c>
      <c r="P477" s="2">
        <f>O477-J477</f>
        <v>55</v>
      </c>
      <c r="Q477" s="3">
        <f>P477*E477</f>
        <v>431695</v>
      </c>
      <c r="R477" t="s">
        <v>545</v>
      </c>
    </row>
    <row r="478" spans="1:18" ht="12.75">
      <c r="A478">
        <v>1</v>
      </c>
      <c r="B478" t="s">
        <v>192</v>
      </c>
      <c r="C478" t="s">
        <v>19</v>
      </c>
      <c r="D478">
        <v>2018</v>
      </c>
      <c r="E478">
        <v>7850</v>
      </c>
      <c r="F478" s="1">
        <v>250</v>
      </c>
      <c r="G478" s="8">
        <v>43299</v>
      </c>
      <c r="H478" t="s">
        <v>548</v>
      </c>
      <c r="I478" s="8">
        <v>43278</v>
      </c>
      <c r="J478" s="8">
        <f>I478+30</f>
        <v>43308</v>
      </c>
      <c r="K478" t="s">
        <v>21</v>
      </c>
      <c r="L478">
        <v>2018</v>
      </c>
      <c r="M478">
        <v>7222</v>
      </c>
      <c r="N478" s="8">
        <v>43307</v>
      </c>
      <c r="O478" s="8">
        <v>43363</v>
      </c>
      <c r="P478" s="2">
        <f>O478-J478</f>
        <v>55</v>
      </c>
      <c r="Q478" s="3">
        <f>P478*E478</f>
        <v>431750</v>
      </c>
      <c r="R478" t="s">
        <v>545</v>
      </c>
    </row>
    <row r="479" spans="1:18" ht="12.75">
      <c r="A479">
        <v>1</v>
      </c>
      <c r="B479" t="s">
        <v>192</v>
      </c>
      <c r="C479" t="s">
        <v>19</v>
      </c>
      <c r="D479">
        <v>2018</v>
      </c>
      <c r="E479">
        <v>7486</v>
      </c>
      <c r="F479" s="1">
        <v>231.8</v>
      </c>
      <c r="G479" s="8">
        <v>43269</v>
      </c>
      <c r="H479" t="s">
        <v>549</v>
      </c>
      <c r="I479" s="8">
        <v>43251</v>
      </c>
      <c r="J479" s="8">
        <f>I479+30</f>
        <v>43281</v>
      </c>
      <c r="K479" t="s">
        <v>21</v>
      </c>
      <c r="L479">
        <v>2018</v>
      </c>
      <c r="M479">
        <v>7223</v>
      </c>
      <c r="N479" s="8">
        <v>43307</v>
      </c>
      <c r="O479" s="8">
        <v>43308</v>
      </c>
      <c r="P479" s="2">
        <f>O479-J479</f>
        <v>27</v>
      </c>
      <c r="Q479" s="3">
        <f>P479*E479</f>
        <v>202122</v>
      </c>
      <c r="R479" t="s">
        <v>201</v>
      </c>
    </row>
    <row r="480" spans="1:18" ht="12.75">
      <c r="A480">
        <v>1</v>
      </c>
      <c r="B480" t="s">
        <v>192</v>
      </c>
      <c r="C480" t="s">
        <v>19</v>
      </c>
      <c r="D480">
        <v>2018</v>
      </c>
      <c r="E480">
        <v>7839</v>
      </c>
      <c r="F480" s="1">
        <v>231.8</v>
      </c>
      <c r="G480" s="8">
        <v>43299</v>
      </c>
      <c r="H480" t="s">
        <v>550</v>
      </c>
      <c r="I480" s="8">
        <v>43281</v>
      </c>
      <c r="J480" s="8">
        <f>I480+30</f>
        <v>43311</v>
      </c>
      <c r="K480" t="s">
        <v>21</v>
      </c>
      <c r="L480">
        <v>2018</v>
      </c>
      <c r="M480">
        <v>7223</v>
      </c>
      <c r="N480" s="8">
        <v>43307</v>
      </c>
      <c r="O480" s="8">
        <v>43308</v>
      </c>
      <c r="P480" s="2">
        <f>O480-J480</f>
        <v>-3</v>
      </c>
      <c r="Q480" s="3">
        <f>P480*E480</f>
        <v>-23517</v>
      </c>
      <c r="R480" t="s">
        <v>201</v>
      </c>
    </row>
    <row r="481" spans="1:18" ht="12.75">
      <c r="A481">
        <v>1</v>
      </c>
      <c r="B481" t="s">
        <v>192</v>
      </c>
      <c r="C481" t="s">
        <v>19</v>
      </c>
      <c r="D481">
        <v>2018</v>
      </c>
      <c r="E481">
        <v>7860</v>
      </c>
      <c r="F481" s="1">
        <v>2745</v>
      </c>
      <c r="G481" s="8">
        <v>43300</v>
      </c>
      <c r="H481" t="s">
        <v>551</v>
      </c>
      <c r="I481" s="8">
        <v>43281</v>
      </c>
      <c r="J481" s="8">
        <f>I481+60</f>
        <v>43341</v>
      </c>
      <c r="K481" t="s">
        <v>21</v>
      </c>
      <c r="L481">
        <v>2018</v>
      </c>
      <c r="M481">
        <v>7224</v>
      </c>
      <c r="N481" s="8">
        <v>43307</v>
      </c>
      <c r="O481" s="8">
        <v>43308</v>
      </c>
      <c r="P481" s="2">
        <f>O481-J481</f>
        <v>-33</v>
      </c>
      <c r="Q481" s="3">
        <f>P481*E481</f>
        <v>-259380</v>
      </c>
      <c r="R481" t="s">
        <v>552</v>
      </c>
    </row>
    <row r="482" spans="1:18" ht="12.75">
      <c r="A482">
        <v>1</v>
      </c>
      <c r="B482" t="s">
        <v>192</v>
      </c>
      <c r="C482" t="s">
        <v>511</v>
      </c>
      <c r="D482">
        <v>2018</v>
      </c>
      <c r="E482">
        <v>7972</v>
      </c>
      <c r="F482" s="1">
        <v>-5.49</v>
      </c>
      <c r="G482" s="8">
        <v>43307</v>
      </c>
      <c r="H482" t="s">
        <v>553</v>
      </c>
      <c r="I482" s="8">
        <v>43259</v>
      </c>
      <c r="J482" s="8">
        <f>I482+30</f>
        <v>43289</v>
      </c>
      <c r="K482" t="s">
        <v>21</v>
      </c>
      <c r="L482">
        <v>2018</v>
      </c>
      <c r="M482">
        <v>7226</v>
      </c>
      <c r="N482" s="8">
        <v>43307</v>
      </c>
      <c r="O482" s="8">
        <v>43308</v>
      </c>
      <c r="P482" s="2">
        <f>O482-J482</f>
        <v>19</v>
      </c>
      <c r="Q482" s="3">
        <f>P482*E482</f>
        <v>151468</v>
      </c>
      <c r="R482" t="s">
        <v>554</v>
      </c>
    </row>
    <row r="483" spans="1:18" ht="12.75">
      <c r="A483">
        <v>1</v>
      </c>
      <c r="B483" t="s">
        <v>192</v>
      </c>
      <c r="C483" t="s">
        <v>19</v>
      </c>
      <c r="D483">
        <v>2018</v>
      </c>
      <c r="E483">
        <v>8209</v>
      </c>
      <c r="F483" s="1">
        <v>51.13</v>
      </c>
      <c r="G483" s="8">
        <v>43307</v>
      </c>
      <c r="H483" t="s">
        <v>555</v>
      </c>
      <c r="I483" s="8">
        <v>43288</v>
      </c>
      <c r="J483" s="8">
        <f>I483+30</f>
        <v>43318</v>
      </c>
      <c r="K483" t="s">
        <v>21</v>
      </c>
      <c r="L483">
        <v>2018</v>
      </c>
      <c r="M483">
        <v>7226</v>
      </c>
      <c r="N483" s="8">
        <v>43307</v>
      </c>
      <c r="O483" s="8">
        <v>43308</v>
      </c>
      <c r="P483" s="2">
        <f>O483-J483</f>
        <v>-10</v>
      </c>
      <c r="Q483" s="3">
        <f>P483*E483</f>
        <v>-82090</v>
      </c>
      <c r="R483" t="s">
        <v>554</v>
      </c>
    </row>
    <row r="484" spans="1:18" ht="12.75">
      <c r="A484">
        <v>1</v>
      </c>
      <c r="B484" t="s">
        <v>192</v>
      </c>
      <c r="C484" t="s">
        <v>19</v>
      </c>
      <c r="D484">
        <v>2018</v>
      </c>
      <c r="E484">
        <v>7992</v>
      </c>
      <c r="F484" s="1">
        <v>25.76</v>
      </c>
      <c r="G484" s="8">
        <v>43307</v>
      </c>
      <c r="H484" t="s">
        <v>556</v>
      </c>
      <c r="I484" s="8">
        <v>43265</v>
      </c>
      <c r="J484" s="8">
        <f>I484+30</f>
        <v>43295</v>
      </c>
      <c r="K484" t="s">
        <v>21</v>
      </c>
      <c r="L484">
        <v>2018</v>
      </c>
      <c r="M484">
        <v>7227</v>
      </c>
      <c r="N484" s="8">
        <v>43307</v>
      </c>
      <c r="O484" s="8">
        <v>43308</v>
      </c>
      <c r="P484" s="2">
        <f>O484-J484</f>
        <v>13</v>
      </c>
      <c r="Q484" s="3">
        <f>P484*E484</f>
        <v>103896</v>
      </c>
      <c r="R484" t="s">
        <v>554</v>
      </c>
    </row>
    <row r="485" spans="1:18" ht="12.75">
      <c r="A485">
        <v>1</v>
      </c>
      <c r="B485" t="s">
        <v>192</v>
      </c>
      <c r="C485" t="s">
        <v>19</v>
      </c>
      <c r="D485">
        <v>2018</v>
      </c>
      <c r="E485">
        <v>7992</v>
      </c>
      <c r="F485" s="1">
        <v>25.76</v>
      </c>
      <c r="G485" s="8">
        <v>43307</v>
      </c>
      <c r="H485" t="s">
        <v>556</v>
      </c>
      <c r="I485" s="8">
        <v>43265</v>
      </c>
      <c r="J485" s="8">
        <f>I485+30</f>
        <v>43295</v>
      </c>
      <c r="K485" t="s">
        <v>21</v>
      </c>
      <c r="L485">
        <v>2018</v>
      </c>
      <c r="M485">
        <v>7227</v>
      </c>
      <c r="N485" s="8">
        <v>43307</v>
      </c>
      <c r="O485" s="8">
        <v>43308</v>
      </c>
      <c r="P485" s="2">
        <f>O485-J485</f>
        <v>13</v>
      </c>
      <c r="Q485" s="3">
        <f>P485*E485</f>
        <v>103896</v>
      </c>
      <c r="R485" t="s">
        <v>554</v>
      </c>
    </row>
    <row r="486" spans="1:18" ht="12.75">
      <c r="A486">
        <v>1</v>
      </c>
      <c r="B486" t="s">
        <v>192</v>
      </c>
      <c r="C486" t="s">
        <v>19</v>
      </c>
      <c r="D486">
        <v>2018</v>
      </c>
      <c r="E486">
        <v>7992</v>
      </c>
      <c r="F486" s="1">
        <v>25.77</v>
      </c>
      <c r="G486" s="8">
        <v>43307</v>
      </c>
      <c r="H486" t="s">
        <v>556</v>
      </c>
      <c r="I486" s="8">
        <v>43265</v>
      </c>
      <c r="J486" s="8">
        <f>I486+30</f>
        <v>43295</v>
      </c>
      <c r="K486" t="s">
        <v>21</v>
      </c>
      <c r="L486">
        <v>2018</v>
      </c>
      <c r="M486">
        <v>7227</v>
      </c>
      <c r="N486" s="8">
        <v>43307</v>
      </c>
      <c r="O486" s="8">
        <v>43308</v>
      </c>
      <c r="P486" s="2">
        <f>O486-J486</f>
        <v>13</v>
      </c>
      <c r="Q486" s="3">
        <f>P486*E486</f>
        <v>103896</v>
      </c>
      <c r="R486" t="s">
        <v>554</v>
      </c>
    </row>
    <row r="487" spans="1:18" ht="12.75">
      <c r="A487">
        <v>1</v>
      </c>
      <c r="B487" t="s">
        <v>192</v>
      </c>
      <c r="C487" t="s">
        <v>19</v>
      </c>
      <c r="D487">
        <v>2018</v>
      </c>
      <c r="E487">
        <v>8006</v>
      </c>
      <c r="F487" s="1">
        <v>204.64</v>
      </c>
      <c r="G487" s="8">
        <v>43307</v>
      </c>
      <c r="H487" t="s">
        <v>557</v>
      </c>
      <c r="I487" s="8">
        <v>43265</v>
      </c>
      <c r="J487" s="8">
        <f>I487+30</f>
        <v>43295</v>
      </c>
      <c r="K487" t="s">
        <v>21</v>
      </c>
      <c r="L487">
        <v>2018</v>
      </c>
      <c r="M487">
        <v>7227</v>
      </c>
      <c r="N487" s="8">
        <v>43307</v>
      </c>
      <c r="O487" s="8">
        <v>43308</v>
      </c>
      <c r="P487" s="2">
        <f>O487-J487</f>
        <v>13</v>
      </c>
      <c r="Q487" s="3">
        <f>P487*E487</f>
        <v>104078</v>
      </c>
      <c r="R487" t="s">
        <v>554</v>
      </c>
    </row>
    <row r="488" spans="1:18" ht="12.75">
      <c r="A488">
        <v>1</v>
      </c>
      <c r="B488" t="s">
        <v>192</v>
      </c>
      <c r="C488" t="s">
        <v>19</v>
      </c>
      <c r="D488">
        <v>2018</v>
      </c>
      <c r="E488">
        <v>8057</v>
      </c>
      <c r="F488" s="1">
        <v>22.52</v>
      </c>
      <c r="G488" s="8">
        <v>43307</v>
      </c>
      <c r="H488" t="s">
        <v>558</v>
      </c>
      <c r="I488" s="8">
        <v>43265</v>
      </c>
      <c r="J488" s="8">
        <f>I488+30</f>
        <v>43295</v>
      </c>
      <c r="K488" t="s">
        <v>21</v>
      </c>
      <c r="L488">
        <v>2018</v>
      </c>
      <c r="M488">
        <v>7227</v>
      </c>
      <c r="N488" s="8">
        <v>43307</v>
      </c>
      <c r="O488" s="8">
        <v>43308</v>
      </c>
      <c r="P488" s="2">
        <f>O488-J488</f>
        <v>13</v>
      </c>
      <c r="Q488" s="3">
        <f>P488*E488</f>
        <v>104741</v>
      </c>
      <c r="R488" t="s">
        <v>554</v>
      </c>
    </row>
    <row r="489" spans="1:18" ht="12.75">
      <c r="A489">
        <v>1</v>
      </c>
      <c r="B489" t="s">
        <v>192</v>
      </c>
      <c r="C489" t="s">
        <v>19</v>
      </c>
      <c r="D489">
        <v>2018</v>
      </c>
      <c r="E489">
        <v>8080</v>
      </c>
      <c r="F489" s="1">
        <v>169.63</v>
      </c>
      <c r="G489" s="8">
        <v>43307</v>
      </c>
      <c r="H489" t="s">
        <v>559</v>
      </c>
      <c r="I489" s="8">
        <v>43265</v>
      </c>
      <c r="J489" s="8">
        <f>I489+30</f>
        <v>43295</v>
      </c>
      <c r="K489" t="s">
        <v>21</v>
      </c>
      <c r="L489">
        <v>2018</v>
      </c>
      <c r="M489">
        <v>7227</v>
      </c>
      <c r="N489" s="8">
        <v>43307</v>
      </c>
      <c r="O489" s="8">
        <v>43308</v>
      </c>
      <c r="P489" s="2">
        <f>O489-J489</f>
        <v>13</v>
      </c>
      <c r="Q489" s="3">
        <f>P489*E489</f>
        <v>105040</v>
      </c>
      <c r="R489" t="s">
        <v>554</v>
      </c>
    </row>
    <row r="490" spans="1:18" ht="12.75">
      <c r="A490">
        <v>1</v>
      </c>
      <c r="B490" t="s">
        <v>192</v>
      </c>
      <c r="C490" t="s">
        <v>19</v>
      </c>
      <c r="D490">
        <v>2018</v>
      </c>
      <c r="E490">
        <v>8080</v>
      </c>
      <c r="F490" s="1">
        <v>169.63</v>
      </c>
      <c r="G490" s="8">
        <v>43307</v>
      </c>
      <c r="H490" t="s">
        <v>559</v>
      </c>
      <c r="I490" s="8">
        <v>43265</v>
      </c>
      <c r="J490" s="8">
        <f>I490+30</f>
        <v>43295</v>
      </c>
      <c r="K490" t="s">
        <v>21</v>
      </c>
      <c r="L490">
        <v>2018</v>
      </c>
      <c r="M490">
        <v>7227</v>
      </c>
      <c r="N490" s="8">
        <v>43307</v>
      </c>
      <c r="O490" s="8">
        <v>43308</v>
      </c>
      <c r="P490" s="2">
        <f>O490-J490</f>
        <v>13</v>
      </c>
      <c r="Q490" s="3">
        <f>P490*E490</f>
        <v>105040</v>
      </c>
      <c r="R490" t="s">
        <v>554</v>
      </c>
    </row>
    <row r="491" spans="1:18" ht="12.75">
      <c r="A491">
        <v>1</v>
      </c>
      <c r="B491" t="s">
        <v>192</v>
      </c>
      <c r="C491" t="s">
        <v>19</v>
      </c>
      <c r="D491">
        <v>2018</v>
      </c>
      <c r="E491">
        <v>8080</v>
      </c>
      <c r="F491" s="1">
        <v>169.69</v>
      </c>
      <c r="G491" s="8">
        <v>43307</v>
      </c>
      <c r="H491" t="s">
        <v>559</v>
      </c>
      <c r="I491" s="8">
        <v>43265</v>
      </c>
      <c r="J491" s="8">
        <f>I491+30</f>
        <v>43295</v>
      </c>
      <c r="K491" t="s">
        <v>21</v>
      </c>
      <c r="L491">
        <v>2018</v>
      </c>
      <c r="M491">
        <v>7227</v>
      </c>
      <c r="N491" s="8">
        <v>43307</v>
      </c>
      <c r="O491" s="8">
        <v>43308</v>
      </c>
      <c r="P491" s="2">
        <f>O491-J491</f>
        <v>13</v>
      </c>
      <c r="Q491" s="3">
        <f>P491*E491</f>
        <v>105040</v>
      </c>
      <c r="R491" t="s">
        <v>554</v>
      </c>
    </row>
    <row r="492" spans="1:18" ht="12.75">
      <c r="A492">
        <v>1</v>
      </c>
      <c r="B492" t="s">
        <v>192</v>
      </c>
      <c r="C492" t="s">
        <v>19</v>
      </c>
      <c r="D492">
        <v>2018</v>
      </c>
      <c r="E492">
        <v>8105</v>
      </c>
      <c r="F492" s="1">
        <v>132.05</v>
      </c>
      <c r="G492" s="8">
        <v>43307</v>
      </c>
      <c r="H492" t="s">
        <v>560</v>
      </c>
      <c r="I492" s="8">
        <v>43265</v>
      </c>
      <c r="J492" s="8">
        <f>I492+30</f>
        <v>43295</v>
      </c>
      <c r="K492" t="s">
        <v>21</v>
      </c>
      <c r="L492">
        <v>2018</v>
      </c>
      <c r="M492">
        <v>7227</v>
      </c>
      <c r="N492" s="8">
        <v>43307</v>
      </c>
      <c r="O492" s="8">
        <v>43308</v>
      </c>
      <c r="P492" s="2">
        <f>O492-J492</f>
        <v>13</v>
      </c>
      <c r="Q492" s="3">
        <f>P492*E492</f>
        <v>105365</v>
      </c>
      <c r="R492" t="s">
        <v>554</v>
      </c>
    </row>
    <row r="493" spans="1:18" ht="12.75">
      <c r="A493">
        <v>1</v>
      </c>
      <c r="B493" t="s">
        <v>192</v>
      </c>
      <c r="C493" t="s">
        <v>19</v>
      </c>
      <c r="D493">
        <v>2018</v>
      </c>
      <c r="E493">
        <v>7992</v>
      </c>
      <c r="F493" s="1">
        <v>25.76</v>
      </c>
      <c r="G493" s="8">
        <v>43307</v>
      </c>
      <c r="H493" t="s">
        <v>556</v>
      </c>
      <c r="I493" s="8">
        <v>43265</v>
      </c>
      <c r="J493" s="8">
        <f>I493+30</f>
        <v>43295</v>
      </c>
      <c r="K493" t="s">
        <v>21</v>
      </c>
      <c r="L493">
        <v>2018</v>
      </c>
      <c r="M493">
        <v>7228</v>
      </c>
      <c r="N493" s="8">
        <v>43307</v>
      </c>
      <c r="O493" s="8">
        <v>43308</v>
      </c>
      <c r="P493" s="2">
        <f>O493-J493</f>
        <v>13</v>
      </c>
      <c r="Q493" s="3">
        <f>P493*E493</f>
        <v>103896</v>
      </c>
      <c r="R493" t="s">
        <v>554</v>
      </c>
    </row>
    <row r="494" spans="1:18" ht="12.75">
      <c r="A494">
        <v>1</v>
      </c>
      <c r="B494" t="s">
        <v>192</v>
      </c>
      <c r="C494" t="s">
        <v>19</v>
      </c>
      <c r="D494">
        <v>2018</v>
      </c>
      <c r="E494">
        <v>7992</v>
      </c>
      <c r="F494" s="1">
        <v>25.76</v>
      </c>
      <c r="G494" s="8">
        <v>43307</v>
      </c>
      <c r="H494" t="s">
        <v>556</v>
      </c>
      <c r="I494" s="8">
        <v>43265</v>
      </c>
      <c r="J494" s="8">
        <f>I494+30</f>
        <v>43295</v>
      </c>
      <c r="K494" t="s">
        <v>21</v>
      </c>
      <c r="L494">
        <v>2018</v>
      </c>
      <c r="M494">
        <v>7228</v>
      </c>
      <c r="N494" s="8">
        <v>43307</v>
      </c>
      <c r="O494" s="8">
        <v>43308</v>
      </c>
      <c r="P494" s="2">
        <f>O494-J494</f>
        <v>13</v>
      </c>
      <c r="Q494" s="3">
        <f>P494*E494</f>
        <v>103896</v>
      </c>
      <c r="R494" t="s">
        <v>554</v>
      </c>
    </row>
    <row r="495" spans="1:18" ht="12.75">
      <c r="A495">
        <v>1</v>
      </c>
      <c r="B495" t="s">
        <v>192</v>
      </c>
      <c r="C495" t="s">
        <v>19</v>
      </c>
      <c r="D495">
        <v>2018</v>
      </c>
      <c r="E495">
        <v>7992</v>
      </c>
      <c r="F495" s="1">
        <v>25.77</v>
      </c>
      <c r="G495" s="8">
        <v>43307</v>
      </c>
      <c r="H495" t="s">
        <v>556</v>
      </c>
      <c r="I495" s="8">
        <v>43265</v>
      </c>
      <c r="J495" s="8">
        <f>I495+30</f>
        <v>43295</v>
      </c>
      <c r="K495" t="s">
        <v>21</v>
      </c>
      <c r="L495">
        <v>2018</v>
      </c>
      <c r="M495">
        <v>7228</v>
      </c>
      <c r="N495" s="8">
        <v>43307</v>
      </c>
      <c r="O495" s="8">
        <v>43308</v>
      </c>
      <c r="P495" s="2">
        <f>O495-J495</f>
        <v>13</v>
      </c>
      <c r="Q495" s="3">
        <f>P495*E495</f>
        <v>103896</v>
      </c>
      <c r="R495" t="s">
        <v>554</v>
      </c>
    </row>
    <row r="496" spans="1:18" ht="12.75">
      <c r="A496">
        <v>1</v>
      </c>
      <c r="B496" t="s">
        <v>192</v>
      </c>
      <c r="C496" t="s">
        <v>19</v>
      </c>
      <c r="D496">
        <v>2018</v>
      </c>
      <c r="E496">
        <v>8080</v>
      </c>
      <c r="F496" s="1">
        <v>169.63</v>
      </c>
      <c r="G496" s="8">
        <v>43307</v>
      </c>
      <c r="H496" t="s">
        <v>559</v>
      </c>
      <c r="I496" s="8">
        <v>43265</v>
      </c>
      <c r="J496" s="8">
        <f>I496+30</f>
        <v>43295</v>
      </c>
      <c r="K496" t="s">
        <v>21</v>
      </c>
      <c r="L496">
        <v>2018</v>
      </c>
      <c r="M496">
        <v>7228</v>
      </c>
      <c r="N496" s="8">
        <v>43307</v>
      </c>
      <c r="O496" s="8">
        <v>43308</v>
      </c>
      <c r="P496" s="2">
        <f>O496-J496</f>
        <v>13</v>
      </c>
      <c r="Q496" s="3">
        <f>P496*E496</f>
        <v>105040</v>
      </c>
      <c r="R496" t="s">
        <v>554</v>
      </c>
    </row>
    <row r="497" spans="1:18" ht="12.75">
      <c r="A497">
        <v>1</v>
      </c>
      <c r="B497" t="s">
        <v>192</v>
      </c>
      <c r="C497" t="s">
        <v>19</v>
      </c>
      <c r="D497">
        <v>2018</v>
      </c>
      <c r="E497">
        <v>8080</v>
      </c>
      <c r="F497" s="1">
        <v>169.63</v>
      </c>
      <c r="G497" s="8">
        <v>43307</v>
      </c>
      <c r="H497" t="s">
        <v>559</v>
      </c>
      <c r="I497" s="8">
        <v>43265</v>
      </c>
      <c r="J497" s="8">
        <f>I497+30</f>
        <v>43295</v>
      </c>
      <c r="K497" t="s">
        <v>21</v>
      </c>
      <c r="L497">
        <v>2018</v>
      </c>
      <c r="M497">
        <v>7228</v>
      </c>
      <c r="N497" s="8">
        <v>43307</v>
      </c>
      <c r="O497" s="8">
        <v>43308</v>
      </c>
      <c r="P497" s="2">
        <f>O497-J497</f>
        <v>13</v>
      </c>
      <c r="Q497" s="3">
        <f>P497*E497</f>
        <v>105040</v>
      </c>
      <c r="R497" t="s">
        <v>554</v>
      </c>
    </row>
    <row r="498" spans="1:18" ht="12.75">
      <c r="A498">
        <v>1</v>
      </c>
      <c r="B498" t="s">
        <v>192</v>
      </c>
      <c r="C498" t="s">
        <v>19</v>
      </c>
      <c r="D498">
        <v>2018</v>
      </c>
      <c r="E498">
        <v>8080</v>
      </c>
      <c r="F498" s="1">
        <v>169.69</v>
      </c>
      <c r="G498" s="8">
        <v>43307</v>
      </c>
      <c r="H498" t="s">
        <v>559</v>
      </c>
      <c r="I498" s="8">
        <v>43265</v>
      </c>
      <c r="J498" s="8">
        <f>I498+30</f>
        <v>43295</v>
      </c>
      <c r="K498" t="s">
        <v>21</v>
      </c>
      <c r="L498">
        <v>2018</v>
      </c>
      <c r="M498">
        <v>7228</v>
      </c>
      <c r="N498" s="8">
        <v>43307</v>
      </c>
      <c r="O498" s="8">
        <v>43308</v>
      </c>
      <c r="P498" s="2">
        <f>O498-J498</f>
        <v>13</v>
      </c>
      <c r="Q498" s="3">
        <f>P498*E498</f>
        <v>105040</v>
      </c>
      <c r="R498" t="s">
        <v>554</v>
      </c>
    </row>
    <row r="499" spans="1:18" ht="12.75">
      <c r="A499">
        <v>1</v>
      </c>
      <c r="B499" t="s">
        <v>192</v>
      </c>
      <c r="C499" t="s">
        <v>19</v>
      </c>
      <c r="D499">
        <v>2018</v>
      </c>
      <c r="E499">
        <v>8129</v>
      </c>
      <c r="F499" s="1">
        <v>152.12</v>
      </c>
      <c r="G499" s="8">
        <v>43307</v>
      </c>
      <c r="H499" t="s">
        <v>561</v>
      </c>
      <c r="I499" s="8">
        <v>43265</v>
      </c>
      <c r="J499" s="8">
        <f>I499+30</f>
        <v>43295</v>
      </c>
      <c r="K499" t="s">
        <v>21</v>
      </c>
      <c r="L499">
        <v>2018</v>
      </c>
      <c r="M499">
        <v>7228</v>
      </c>
      <c r="N499" s="8">
        <v>43307</v>
      </c>
      <c r="O499" s="8">
        <v>43308</v>
      </c>
      <c r="P499" s="2">
        <f>O499-J499</f>
        <v>13</v>
      </c>
      <c r="Q499" s="3">
        <f>P499*E499</f>
        <v>105677</v>
      </c>
      <c r="R499" t="s">
        <v>554</v>
      </c>
    </row>
    <row r="500" spans="1:18" ht="12.75">
      <c r="A500">
        <v>1</v>
      </c>
      <c r="B500" t="s">
        <v>192</v>
      </c>
      <c r="C500" t="s">
        <v>19</v>
      </c>
      <c r="D500">
        <v>2018</v>
      </c>
      <c r="E500">
        <v>7988</v>
      </c>
      <c r="F500" s="1">
        <v>15.88</v>
      </c>
      <c r="G500" s="8">
        <v>43307</v>
      </c>
      <c r="H500" t="s">
        <v>562</v>
      </c>
      <c r="I500" s="8">
        <v>43265</v>
      </c>
      <c r="J500" s="8">
        <f>I500+30</f>
        <v>43295</v>
      </c>
      <c r="K500" t="s">
        <v>21</v>
      </c>
      <c r="L500">
        <v>2018</v>
      </c>
      <c r="M500">
        <v>7229</v>
      </c>
      <c r="N500" s="8">
        <v>43307</v>
      </c>
      <c r="O500" s="8">
        <v>43308</v>
      </c>
      <c r="P500" s="2">
        <f>O500-J500</f>
        <v>13</v>
      </c>
      <c r="Q500" s="3">
        <f>P500*E500</f>
        <v>103844</v>
      </c>
      <c r="R500" t="s">
        <v>554</v>
      </c>
    </row>
    <row r="501" spans="1:18" ht="12.75">
      <c r="A501">
        <v>1</v>
      </c>
      <c r="B501" t="s">
        <v>192</v>
      </c>
      <c r="C501" t="s">
        <v>19</v>
      </c>
      <c r="D501">
        <v>2018</v>
      </c>
      <c r="E501">
        <v>8038</v>
      </c>
      <c r="F501" s="1">
        <v>24.31</v>
      </c>
      <c r="G501" s="8">
        <v>43307</v>
      </c>
      <c r="H501" t="s">
        <v>563</v>
      </c>
      <c r="I501" s="8">
        <v>43265</v>
      </c>
      <c r="J501" s="8">
        <f>I501+30</f>
        <v>43295</v>
      </c>
      <c r="K501" t="s">
        <v>21</v>
      </c>
      <c r="L501">
        <v>2018</v>
      </c>
      <c r="M501">
        <v>7229</v>
      </c>
      <c r="N501" s="8">
        <v>43307</v>
      </c>
      <c r="O501" s="8">
        <v>43308</v>
      </c>
      <c r="P501" s="2">
        <f>O501-J501</f>
        <v>13</v>
      </c>
      <c r="Q501" s="3">
        <f>P501*E501</f>
        <v>104494</v>
      </c>
      <c r="R501" t="s">
        <v>554</v>
      </c>
    </row>
    <row r="502" spans="1:18" ht="12.75">
      <c r="A502">
        <v>1</v>
      </c>
      <c r="B502" t="s">
        <v>192</v>
      </c>
      <c r="C502" t="s">
        <v>19</v>
      </c>
      <c r="D502">
        <v>2018</v>
      </c>
      <c r="E502">
        <v>8051</v>
      </c>
      <c r="F502" s="1">
        <v>140.68</v>
      </c>
      <c r="G502" s="8">
        <v>43307</v>
      </c>
      <c r="H502" t="s">
        <v>564</v>
      </c>
      <c r="I502" s="8">
        <v>43265</v>
      </c>
      <c r="J502" s="8">
        <f>I502+30</f>
        <v>43295</v>
      </c>
      <c r="K502" t="s">
        <v>21</v>
      </c>
      <c r="L502">
        <v>2018</v>
      </c>
      <c r="M502">
        <v>7229</v>
      </c>
      <c r="N502" s="8">
        <v>43307</v>
      </c>
      <c r="O502" s="8">
        <v>43308</v>
      </c>
      <c r="P502" s="2">
        <f>O502-J502</f>
        <v>13</v>
      </c>
      <c r="Q502" s="3">
        <f>P502*E502</f>
        <v>104663</v>
      </c>
      <c r="R502" t="s">
        <v>554</v>
      </c>
    </row>
    <row r="503" spans="1:18" ht="12.75">
      <c r="A503">
        <v>1</v>
      </c>
      <c r="B503" t="s">
        <v>192</v>
      </c>
      <c r="C503" t="s">
        <v>19</v>
      </c>
      <c r="D503">
        <v>2018</v>
      </c>
      <c r="E503">
        <v>8051</v>
      </c>
      <c r="F503" s="1">
        <v>140.68</v>
      </c>
      <c r="G503" s="8">
        <v>43307</v>
      </c>
      <c r="H503" t="s">
        <v>564</v>
      </c>
      <c r="I503" s="8">
        <v>43265</v>
      </c>
      <c r="J503" s="8">
        <f>I503+30</f>
        <v>43295</v>
      </c>
      <c r="K503" t="s">
        <v>21</v>
      </c>
      <c r="L503">
        <v>2018</v>
      </c>
      <c r="M503">
        <v>7229</v>
      </c>
      <c r="N503" s="8">
        <v>43307</v>
      </c>
      <c r="O503" s="8">
        <v>43308</v>
      </c>
      <c r="P503" s="2">
        <f>O503-J503</f>
        <v>13</v>
      </c>
      <c r="Q503" s="3">
        <f>P503*E503</f>
        <v>104663</v>
      </c>
      <c r="R503" t="s">
        <v>554</v>
      </c>
    </row>
    <row r="504" spans="1:18" ht="12.75">
      <c r="A504">
        <v>1</v>
      </c>
      <c r="B504" t="s">
        <v>192</v>
      </c>
      <c r="C504" t="s">
        <v>19</v>
      </c>
      <c r="D504">
        <v>2018</v>
      </c>
      <c r="E504">
        <v>8059</v>
      </c>
      <c r="F504" s="1">
        <v>12.69</v>
      </c>
      <c r="G504" s="8">
        <v>43307</v>
      </c>
      <c r="H504" t="s">
        <v>565</v>
      </c>
      <c r="I504" s="8">
        <v>43265</v>
      </c>
      <c r="J504" s="8">
        <f>I504+30</f>
        <v>43295</v>
      </c>
      <c r="K504" t="s">
        <v>21</v>
      </c>
      <c r="L504">
        <v>2018</v>
      </c>
      <c r="M504">
        <v>7229</v>
      </c>
      <c r="N504" s="8">
        <v>43307</v>
      </c>
      <c r="O504" s="8">
        <v>43308</v>
      </c>
      <c r="P504" s="2">
        <f>O504-J504</f>
        <v>13</v>
      </c>
      <c r="Q504" s="3">
        <f>P504*E504</f>
        <v>104767</v>
      </c>
      <c r="R504" t="s">
        <v>554</v>
      </c>
    </row>
    <row r="505" spans="1:18" ht="12.75">
      <c r="A505">
        <v>1</v>
      </c>
      <c r="B505" t="s">
        <v>192</v>
      </c>
      <c r="C505" t="s">
        <v>19</v>
      </c>
      <c r="D505">
        <v>2018</v>
      </c>
      <c r="E505">
        <v>8059</v>
      </c>
      <c r="F505" s="1">
        <v>12.69</v>
      </c>
      <c r="G505" s="8">
        <v>43307</v>
      </c>
      <c r="H505" t="s">
        <v>565</v>
      </c>
      <c r="I505" s="8">
        <v>43265</v>
      </c>
      <c r="J505" s="8">
        <f>I505+30</f>
        <v>43295</v>
      </c>
      <c r="K505" t="s">
        <v>21</v>
      </c>
      <c r="L505">
        <v>2018</v>
      </c>
      <c r="M505">
        <v>7229</v>
      </c>
      <c r="N505" s="8">
        <v>43307</v>
      </c>
      <c r="O505" s="8">
        <v>43308</v>
      </c>
      <c r="P505" s="2">
        <f>O505-J505</f>
        <v>13</v>
      </c>
      <c r="Q505" s="3">
        <f>P505*E505</f>
        <v>104767</v>
      </c>
      <c r="R505" t="s">
        <v>554</v>
      </c>
    </row>
    <row r="506" spans="1:18" ht="12.75">
      <c r="A506">
        <v>1</v>
      </c>
      <c r="B506" t="s">
        <v>192</v>
      </c>
      <c r="C506" t="s">
        <v>19</v>
      </c>
      <c r="D506">
        <v>2018</v>
      </c>
      <c r="E506">
        <v>8167</v>
      </c>
      <c r="F506" s="1">
        <v>238.8</v>
      </c>
      <c r="G506" s="8">
        <v>43307</v>
      </c>
      <c r="H506" t="s">
        <v>566</v>
      </c>
      <c r="I506" s="8">
        <v>43279</v>
      </c>
      <c r="J506" s="8">
        <f>I506+30</f>
        <v>43309</v>
      </c>
      <c r="K506" t="s">
        <v>21</v>
      </c>
      <c r="L506">
        <v>2018</v>
      </c>
      <c r="M506">
        <v>7230</v>
      </c>
      <c r="N506" s="8">
        <v>43307</v>
      </c>
      <c r="O506" s="8">
        <v>43308</v>
      </c>
      <c r="P506" s="2">
        <f>O506-J506</f>
        <v>-1</v>
      </c>
      <c r="Q506" s="3">
        <f>P506*E506</f>
        <v>-8167</v>
      </c>
      <c r="R506" t="s">
        <v>554</v>
      </c>
    </row>
    <row r="507" spans="1:18" ht="12.75">
      <c r="A507">
        <v>1</v>
      </c>
      <c r="B507" t="s">
        <v>192</v>
      </c>
      <c r="C507" t="s">
        <v>19</v>
      </c>
      <c r="D507">
        <v>2018</v>
      </c>
      <c r="E507">
        <v>8175</v>
      </c>
      <c r="F507" s="1">
        <v>693.36</v>
      </c>
      <c r="G507" s="8">
        <v>43307</v>
      </c>
      <c r="H507" t="s">
        <v>567</v>
      </c>
      <c r="I507" s="8">
        <v>43279</v>
      </c>
      <c r="J507" s="8">
        <f>I507+30</f>
        <v>43309</v>
      </c>
      <c r="K507" t="s">
        <v>21</v>
      </c>
      <c r="L507">
        <v>2018</v>
      </c>
      <c r="M507">
        <v>7230</v>
      </c>
      <c r="N507" s="8">
        <v>43307</v>
      </c>
      <c r="O507" s="8">
        <v>43308</v>
      </c>
      <c r="P507" s="2">
        <f>O507-J507</f>
        <v>-1</v>
      </c>
      <c r="Q507" s="3">
        <f>P507*E507</f>
        <v>-8175</v>
      </c>
      <c r="R507" t="s">
        <v>554</v>
      </c>
    </row>
    <row r="508" spans="1:18" ht="12.75">
      <c r="A508">
        <v>1</v>
      </c>
      <c r="B508" t="s">
        <v>192</v>
      </c>
      <c r="C508" t="s">
        <v>19</v>
      </c>
      <c r="D508">
        <v>2018</v>
      </c>
      <c r="E508">
        <v>8178</v>
      </c>
      <c r="F508" s="1">
        <v>92.17</v>
      </c>
      <c r="G508" s="8">
        <v>43307</v>
      </c>
      <c r="H508" t="s">
        <v>568</v>
      </c>
      <c r="I508" s="8">
        <v>43279</v>
      </c>
      <c r="J508" s="8">
        <f>I508+30</f>
        <v>43309</v>
      </c>
      <c r="K508" t="s">
        <v>21</v>
      </c>
      <c r="L508">
        <v>2018</v>
      </c>
      <c r="M508">
        <v>7230</v>
      </c>
      <c r="N508" s="8">
        <v>43307</v>
      </c>
      <c r="O508" s="8">
        <v>43308</v>
      </c>
      <c r="P508" s="2">
        <f>O508-J508</f>
        <v>-1</v>
      </c>
      <c r="Q508" s="3">
        <f>P508*E508</f>
        <v>-8178</v>
      </c>
      <c r="R508" t="s">
        <v>554</v>
      </c>
    </row>
    <row r="509" spans="1:18" ht="12.75">
      <c r="A509">
        <v>1</v>
      </c>
      <c r="B509" t="s">
        <v>192</v>
      </c>
      <c r="C509" t="s">
        <v>19</v>
      </c>
      <c r="D509">
        <v>2018</v>
      </c>
      <c r="E509">
        <v>8172</v>
      </c>
      <c r="F509" s="1">
        <v>35.14</v>
      </c>
      <c r="G509" s="8">
        <v>43307</v>
      </c>
      <c r="H509" t="s">
        <v>569</v>
      </c>
      <c r="I509" s="8">
        <v>43279</v>
      </c>
      <c r="J509" s="8">
        <f>I509+30</f>
        <v>43309</v>
      </c>
      <c r="K509" t="s">
        <v>21</v>
      </c>
      <c r="L509">
        <v>2018</v>
      </c>
      <c r="M509">
        <v>7231</v>
      </c>
      <c r="N509" s="8">
        <v>43307</v>
      </c>
      <c r="O509" s="8">
        <v>43308</v>
      </c>
      <c r="P509" s="2">
        <f>O509-J509</f>
        <v>-1</v>
      </c>
      <c r="Q509" s="3">
        <f>P509*E509</f>
        <v>-8172</v>
      </c>
      <c r="R509" t="s">
        <v>554</v>
      </c>
    </row>
    <row r="510" spans="1:18" ht="12.75">
      <c r="A510">
        <v>1</v>
      </c>
      <c r="B510" t="s">
        <v>192</v>
      </c>
      <c r="C510" t="s">
        <v>19</v>
      </c>
      <c r="D510">
        <v>2018</v>
      </c>
      <c r="E510">
        <v>8181</v>
      </c>
      <c r="F510" s="1">
        <v>64.75</v>
      </c>
      <c r="G510" s="8">
        <v>43307</v>
      </c>
      <c r="H510" t="s">
        <v>570</v>
      </c>
      <c r="I510" s="8">
        <v>43279</v>
      </c>
      <c r="J510" s="8">
        <f>I510+30</f>
        <v>43309</v>
      </c>
      <c r="K510" t="s">
        <v>21</v>
      </c>
      <c r="L510">
        <v>2018</v>
      </c>
      <c r="M510">
        <v>7231</v>
      </c>
      <c r="N510" s="8">
        <v>43307</v>
      </c>
      <c r="O510" s="8">
        <v>43308</v>
      </c>
      <c r="P510" s="2">
        <f>O510-J510</f>
        <v>-1</v>
      </c>
      <c r="Q510" s="3">
        <f>P510*E510</f>
        <v>-8181</v>
      </c>
      <c r="R510" t="s">
        <v>554</v>
      </c>
    </row>
    <row r="511" spans="1:18" ht="12.75">
      <c r="A511">
        <v>1</v>
      </c>
      <c r="B511" t="s">
        <v>192</v>
      </c>
      <c r="C511" t="s">
        <v>19</v>
      </c>
      <c r="D511">
        <v>2018</v>
      </c>
      <c r="E511">
        <v>8188</v>
      </c>
      <c r="F511" s="1">
        <v>22.52</v>
      </c>
      <c r="G511" s="8">
        <v>43307</v>
      </c>
      <c r="H511" t="s">
        <v>571</v>
      </c>
      <c r="I511" s="8">
        <v>43279</v>
      </c>
      <c r="J511" s="8">
        <f>I511+30</f>
        <v>43309</v>
      </c>
      <c r="K511" t="s">
        <v>21</v>
      </c>
      <c r="L511">
        <v>2018</v>
      </c>
      <c r="M511">
        <v>7231</v>
      </c>
      <c r="N511" s="8">
        <v>43307</v>
      </c>
      <c r="O511" s="8">
        <v>43308</v>
      </c>
      <c r="P511" s="2">
        <f>O511-J511</f>
        <v>-1</v>
      </c>
      <c r="Q511" s="3">
        <f>P511*E511</f>
        <v>-8188</v>
      </c>
      <c r="R511" t="s">
        <v>554</v>
      </c>
    </row>
    <row r="512" spans="1:18" ht="12.75">
      <c r="A512">
        <v>1</v>
      </c>
      <c r="B512" t="s">
        <v>192</v>
      </c>
      <c r="C512" t="s">
        <v>19</v>
      </c>
      <c r="D512">
        <v>2018</v>
      </c>
      <c r="E512">
        <v>7928</v>
      </c>
      <c r="F512" s="1">
        <v>14.25</v>
      </c>
      <c r="G512" s="8">
        <v>43307</v>
      </c>
      <c r="H512" t="s">
        <v>572</v>
      </c>
      <c r="I512" s="8">
        <v>43265</v>
      </c>
      <c r="J512" s="8">
        <f>I512+30</f>
        <v>43295</v>
      </c>
      <c r="K512" t="s">
        <v>21</v>
      </c>
      <c r="L512">
        <v>2018</v>
      </c>
      <c r="M512">
        <v>7232</v>
      </c>
      <c r="N512" s="8">
        <v>43307</v>
      </c>
      <c r="O512" s="8">
        <v>43308</v>
      </c>
      <c r="P512" s="2">
        <f>O512-J512</f>
        <v>13</v>
      </c>
      <c r="Q512" s="3">
        <f>P512*E512</f>
        <v>103064</v>
      </c>
      <c r="R512" t="s">
        <v>554</v>
      </c>
    </row>
    <row r="513" spans="1:18" ht="12.75">
      <c r="A513">
        <v>1</v>
      </c>
      <c r="B513" t="s">
        <v>192</v>
      </c>
      <c r="C513" t="s">
        <v>19</v>
      </c>
      <c r="D513">
        <v>2018</v>
      </c>
      <c r="E513">
        <v>7930</v>
      </c>
      <c r="F513" s="1">
        <v>26.17</v>
      </c>
      <c r="G513" s="8">
        <v>43307</v>
      </c>
      <c r="H513" t="s">
        <v>573</v>
      </c>
      <c r="I513" s="8">
        <v>43265</v>
      </c>
      <c r="J513" s="8">
        <f>I513+30</f>
        <v>43295</v>
      </c>
      <c r="K513" t="s">
        <v>21</v>
      </c>
      <c r="L513">
        <v>2018</v>
      </c>
      <c r="M513">
        <v>7232</v>
      </c>
      <c r="N513" s="8">
        <v>43307</v>
      </c>
      <c r="O513" s="8">
        <v>43308</v>
      </c>
      <c r="P513" s="2">
        <f>O513-J513</f>
        <v>13</v>
      </c>
      <c r="Q513" s="3">
        <f>P513*E513</f>
        <v>103090</v>
      </c>
      <c r="R513" t="s">
        <v>554</v>
      </c>
    </row>
    <row r="514" spans="1:18" ht="12.75">
      <c r="A514">
        <v>1</v>
      </c>
      <c r="B514" t="s">
        <v>192</v>
      </c>
      <c r="C514" t="s">
        <v>19</v>
      </c>
      <c r="D514">
        <v>2018</v>
      </c>
      <c r="E514">
        <v>7934</v>
      </c>
      <c r="F514" s="1">
        <v>14.25</v>
      </c>
      <c r="G514" s="8">
        <v>43307</v>
      </c>
      <c r="H514" t="s">
        <v>574</v>
      </c>
      <c r="I514" s="8">
        <v>43265</v>
      </c>
      <c r="J514" s="8">
        <f>I514+30</f>
        <v>43295</v>
      </c>
      <c r="K514" t="s">
        <v>21</v>
      </c>
      <c r="L514">
        <v>2018</v>
      </c>
      <c r="M514">
        <v>7232</v>
      </c>
      <c r="N514" s="8">
        <v>43307</v>
      </c>
      <c r="O514" s="8">
        <v>43308</v>
      </c>
      <c r="P514" s="2">
        <f>O514-J514</f>
        <v>13</v>
      </c>
      <c r="Q514" s="3">
        <f>P514*E514</f>
        <v>103142</v>
      </c>
      <c r="R514" t="s">
        <v>554</v>
      </c>
    </row>
    <row r="515" spans="1:18" ht="12.75">
      <c r="A515">
        <v>1</v>
      </c>
      <c r="B515" t="s">
        <v>192</v>
      </c>
      <c r="C515" t="s">
        <v>19</v>
      </c>
      <c r="D515">
        <v>2018</v>
      </c>
      <c r="E515">
        <v>7980</v>
      </c>
      <c r="F515" s="1">
        <v>22.52</v>
      </c>
      <c r="G515" s="8">
        <v>43307</v>
      </c>
      <c r="H515" t="s">
        <v>575</v>
      </c>
      <c r="I515" s="8">
        <v>43265</v>
      </c>
      <c r="J515" s="8">
        <f>I515+30</f>
        <v>43295</v>
      </c>
      <c r="K515" t="s">
        <v>21</v>
      </c>
      <c r="L515">
        <v>2018</v>
      </c>
      <c r="M515">
        <v>7232</v>
      </c>
      <c r="N515" s="8">
        <v>43307</v>
      </c>
      <c r="O515" s="8">
        <v>43308</v>
      </c>
      <c r="P515" s="2">
        <f>O515-J515</f>
        <v>13</v>
      </c>
      <c r="Q515" s="3">
        <f>P515*E515</f>
        <v>103740</v>
      </c>
      <c r="R515" t="s">
        <v>554</v>
      </c>
    </row>
    <row r="516" spans="1:18" ht="12.75">
      <c r="A516">
        <v>1</v>
      </c>
      <c r="B516" t="s">
        <v>192</v>
      </c>
      <c r="C516" t="s">
        <v>19</v>
      </c>
      <c r="D516">
        <v>2018</v>
      </c>
      <c r="E516">
        <v>7982</v>
      </c>
      <c r="F516" s="1">
        <v>18.36</v>
      </c>
      <c r="G516" s="8">
        <v>43307</v>
      </c>
      <c r="H516" t="s">
        <v>576</v>
      </c>
      <c r="I516" s="8">
        <v>43265</v>
      </c>
      <c r="J516" s="8">
        <f>I516+30</f>
        <v>43295</v>
      </c>
      <c r="K516" t="s">
        <v>21</v>
      </c>
      <c r="L516">
        <v>2018</v>
      </c>
      <c r="M516">
        <v>7232</v>
      </c>
      <c r="N516" s="8">
        <v>43307</v>
      </c>
      <c r="O516" s="8">
        <v>43308</v>
      </c>
      <c r="P516" s="2">
        <f>O516-J516</f>
        <v>13</v>
      </c>
      <c r="Q516" s="3">
        <f>P516*E516</f>
        <v>103766</v>
      </c>
      <c r="R516" t="s">
        <v>554</v>
      </c>
    </row>
    <row r="517" spans="1:18" ht="12.75">
      <c r="A517">
        <v>1</v>
      </c>
      <c r="B517" t="s">
        <v>192</v>
      </c>
      <c r="C517" t="s">
        <v>19</v>
      </c>
      <c r="D517">
        <v>2018</v>
      </c>
      <c r="E517">
        <v>8009</v>
      </c>
      <c r="F517" s="1">
        <v>14.25</v>
      </c>
      <c r="G517" s="8">
        <v>43307</v>
      </c>
      <c r="H517" t="s">
        <v>577</v>
      </c>
      <c r="I517" s="8">
        <v>43265</v>
      </c>
      <c r="J517" s="8">
        <f>I517+30</f>
        <v>43295</v>
      </c>
      <c r="K517" t="s">
        <v>21</v>
      </c>
      <c r="L517">
        <v>2018</v>
      </c>
      <c r="M517">
        <v>7232</v>
      </c>
      <c r="N517" s="8">
        <v>43307</v>
      </c>
      <c r="O517" s="8">
        <v>43308</v>
      </c>
      <c r="P517" s="2">
        <f>O517-J517</f>
        <v>13</v>
      </c>
      <c r="Q517" s="3">
        <f>P517*E517</f>
        <v>104117</v>
      </c>
      <c r="R517" t="s">
        <v>554</v>
      </c>
    </row>
    <row r="518" spans="1:18" ht="12.75">
      <c r="A518">
        <v>1</v>
      </c>
      <c r="B518" t="s">
        <v>192</v>
      </c>
      <c r="C518" t="s">
        <v>19</v>
      </c>
      <c r="D518">
        <v>2018</v>
      </c>
      <c r="E518">
        <v>8015</v>
      </c>
      <c r="F518" s="1">
        <v>35.64</v>
      </c>
      <c r="G518" s="8">
        <v>43307</v>
      </c>
      <c r="H518" t="s">
        <v>578</v>
      </c>
      <c r="I518" s="8">
        <v>43265</v>
      </c>
      <c r="J518" s="8">
        <f>I518+30</f>
        <v>43295</v>
      </c>
      <c r="K518" t="s">
        <v>21</v>
      </c>
      <c r="L518">
        <v>2018</v>
      </c>
      <c r="M518">
        <v>7232</v>
      </c>
      <c r="N518" s="8">
        <v>43307</v>
      </c>
      <c r="O518" s="8">
        <v>43308</v>
      </c>
      <c r="P518" s="2">
        <f>O518-J518</f>
        <v>13</v>
      </c>
      <c r="Q518" s="3">
        <f>P518*E518</f>
        <v>104195</v>
      </c>
      <c r="R518" t="s">
        <v>554</v>
      </c>
    </row>
    <row r="519" spans="1:18" ht="12.75">
      <c r="A519">
        <v>1</v>
      </c>
      <c r="B519" t="s">
        <v>192</v>
      </c>
      <c r="C519" t="s">
        <v>19</v>
      </c>
      <c r="D519">
        <v>2018</v>
      </c>
      <c r="E519">
        <v>8067</v>
      </c>
      <c r="F519" s="1">
        <v>43.94</v>
      </c>
      <c r="G519" s="8">
        <v>43307</v>
      </c>
      <c r="H519" t="s">
        <v>579</v>
      </c>
      <c r="I519" s="8">
        <v>43265</v>
      </c>
      <c r="J519" s="8">
        <f>I519+30</f>
        <v>43295</v>
      </c>
      <c r="K519" t="s">
        <v>21</v>
      </c>
      <c r="L519">
        <v>2018</v>
      </c>
      <c r="M519">
        <v>7232</v>
      </c>
      <c r="N519" s="8">
        <v>43307</v>
      </c>
      <c r="O519" s="8">
        <v>43308</v>
      </c>
      <c r="P519" s="2">
        <f>O519-J519</f>
        <v>13</v>
      </c>
      <c r="Q519" s="3">
        <f>P519*E519</f>
        <v>104871</v>
      </c>
      <c r="R519" t="s">
        <v>554</v>
      </c>
    </row>
    <row r="520" spans="1:18" ht="12.75">
      <c r="A520">
        <v>1</v>
      </c>
      <c r="B520" t="s">
        <v>192</v>
      </c>
      <c r="C520" t="s">
        <v>19</v>
      </c>
      <c r="D520">
        <v>2018</v>
      </c>
      <c r="E520">
        <v>8077</v>
      </c>
      <c r="F520" s="1">
        <v>25.58</v>
      </c>
      <c r="G520" s="8">
        <v>43307</v>
      </c>
      <c r="H520" t="s">
        <v>580</v>
      </c>
      <c r="I520" s="8">
        <v>43265</v>
      </c>
      <c r="J520" s="8">
        <f>I520+30</f>
        <v>43295</v>
      </c>
      <c r="K520" t="s">
        <v>21</v>
      </c>
      <c r="L520">
        <v>2018</v>
      </c>
      <c r="M520">
        <v>7232</v>
      </c>
      <c r="N520" s="8">
        <v>43307</v>
      </c>
      <c r="O520" s="8">
        <v>43308</v>
      </c>
      <c r="P520" s="2">
        <f>O520-J520</f>
        <v>13</v>
      </c>
      <c r="Q520" s="3">
        <f>P520*E520</f>
        <v>105001</v>
      </c>
      <c r="R520" t="s">
        <v>554</v>
      </c>
    </row>
    <row r="521" spans="1:18" ht="12.75">
      <c r="A521">
        <v>1</v>
      </c>
      <c r="B521" t="s">
        <v>192</v>
      </c>
      <c r="C521" t="s">
        <v>19</v>
      </c>
      <c r="D521">
        <v>2018</v>
      </c>
      <c r="E521">
        <v>8086</v>
      </c>
      <c r="F521" s="1">
        <v>35.01</v>
      </c>
      <c r="G521" s="8">
        <v>43307</v>
      </c>
      <c r="H521" t="s">
        <v>581</v>
      </c>
      <c r="I521" s="8">
        <v>43265</v>
      </c>
      <c r="J521" s="8">
        <f>I521+30</f>
        <v>43295</v>
      </c>
      <c r="K521" t="s">
        <v>21</v>
      </c>
      <c r="L521">
        <v>2018</v>
      </c>
      <c r="M521">
        <v>7232</v>
      </c>
      <c r="N521" s="8">
        <v>43307</v>
      </c>
      <c r="O521" s="8">
        <v>43308</v>
      </c>
      <c r="P521" s="2">
        <f>O521-J521</f>
        <v>13</v>
      </c>
      <c r="Q521" s="3">
        <f>P521*E521</f>
        <v>105118</v>
      </c>
      <c r="R521" t="s">
        <v>554</v>
      </c>
    </row>
    <row r="522" spans="1:18" ht="12.75">
      <c r="A522">
        <v>1</v>
      </c>
      <c r="B522" t="s">
        <v>192</v>
      </c>
      <c r="C522" t="s">
        <v>19</v>
      </c>
      <c r="D522">
        <v>2018</v>
      </c>
      <c r="E522">
        <v>8091</v>
      </c>
      <c r="F522" s="1">
        <v>52.17</v>
      </c>
      <c r="G522" s="8">
        <v>43307</v>
      </c>
      <c r="H522" t="s">
        <v>582</v>
      </c>
      <c r="I522" s="8">
        <v>43265</v>
      </c>
      <c r="J522" s="8">
        <f>I522+30</f>
        <v>43295</v>
      </c>
      <c r="K522" t="s">
        <v>21</v>
      </c>
      <c r="L522">
        <v>2018</v>
      </c>
      <c r="M522">
        <v>7232</v>
      </c>
      <c r="N522" s="8">
        <v>43307</v>
      </c>
      <c r="O522" s="8">
        <v>43308</v>
      </c>
      <c r="P522" s="2">
        <f>O522-J522</f>
        <v>13</v>
      </c>
      <c r="Q522" s="3">
        <f>P522*E522</f>
        <v>105183</v>
      </c>
      <c r="R522" t="s">
        <v>554</v>
      </c>
    </row>
    <row r="523" spans="1:18" ht="12.75">
      <c r="A523">
        <v>1</v>
      </c>
      <c r="B523" t="s">
        <v>192</v>
      </c>
      <c r="C523" t="s">
        <v>19</v>
      </c>
      <c r="D523">
        <v>2018</v>
      </c>
      <c r="E523">
        <v>8092</v>
      </c>
      <c r="F523" s="1">
        <v>22.52</v>
      </c>
      <c r="G523" s="8">
        <v>43307</v>
      </c>
      <c r="H523" t="s">
        <v>583</v>
      </c>
      <c r="I523" s="8">
        <v>43265</v>
      </c>
      <c r="J523" s="8">
        <f>I523+30</f>
        <v>43295</v>
      </c>
      <c r="K523" t="s">
        <v>21</v>
      </c>
      <c r="L523">
        <v>2018</v>
      </c>
      <c r="M523">
        <v>7232</v>
      </c>
      <c r="N523" s="8">
        <v>43307</v>
      </c>
      <c r="O523" s="8">
        <v>43308</v>
      </c>
      <c r="P523" s="2">
        <f>O523-J523</f>
        <v>13</v>
      </c>
      <c r="Q523" s="3">
        <f>P523*E523</f>
        <v>105196</v>
      </c>
      <c r="R523" t="s">
        <v>554</v>
      </c>
    </row>
    <row r="524" spans="1:18" ht="12.75">
      <c r="A524">
        <v>1</v>
      </c>
      <c r="B524" t="s">
        <v>192</v>
      </c>
      <c r="C524" t="s">
        <v>19</v>
      </c>
      <c r="D524">
        <v>2018</v>
      </c>
      <c r="E524">
        <v>8119</v>
      </c>
      <c r="F524" s="1">
        <v>87.22</v>
      </c>
      <c r="G524" s="8">
        <v>43307</v>
      </c>
      <c r="H524" t="s">
        <v>584</v>
      </c>
      <c r="I524" s="8">
        <v>43265</v>
      </c>
      <c r="J524" s="8">
        <f>I524+30</f>
        <v>43295</v>
      </c>
      <c r="K524" t="s">
        <v>21</v>
      </c>
      <c r="L524">
        <v>2018</v>
      </c>
      <c r="M524">
        <v>7232</v>
      </c>
      <c r="N524" s="8">
        <v>43307</v>
      </c>
      <c r="O524" s="8">
        <v>43308</v>
      </c>
      <c r="P524" s="2">
        <f>O524-J524</f>
        <v>13</v>
      </c>
      <c r="Q524" s="3">
        <f>P524*E524</f>
        <v>105547</v>
      </c>
      <c r="R524" t="s">
        <v>554</v>
      </c>
    </row>
    <row r="525" spans="1:18" ht="12.75">
      <c r="A525">
        <v>1</v>
      </c>
      <c r="B525" t="s">
        <v>192</v>
      </c>
      <c r="C525" t="s">
        <v>19</v>
      </c>
      <c r="D525">
        <v>2018</v>
      </c>
      <c r="E525">
        <v>8120</v>
      </c>
      <c r="F525" s="1">
        <v>15.05</v>
      </c>
      <c r="G525" s="8">
        <v>43307</v>
      </c>
      <c r="H525" t="s">
        <v>585</v>
      </c>
      <c r="I525" s="8">
        <v>43265</v>
      </c>
      <c r="J525" s="8">
        <f>I525+30</f>
        <v>43295</v>
      </c>
      <c r="K525" t="s">
        <v>21</v>
      </c>
      <c r="L525">
        <v>2018</v>
      </c>
      <c r="M525">
        <v>7232</v>
      </c>
      <c r="N525" s="8">
        <v>43307</v>
      </c>
      <c r="O525" s="8">
        <v>43308</v>
      </c>
      <c r="P525" s="2">
        <f>O525-J525</f>
        <v>13</v>
      </c>
      <c r="Q525" s="3">
        <f>P525*E525</f>
        <v>105560</v>
      </c>
      <c r="R525" t="s">
        <v>554</v>
      </c>
    </row>
    <row r="526" spans="1:18" ht="12.75">
      <c r="A526">
        <v>1</v>
      </c>
      <c r="B526" t="s">
        <v>192</v>
      </c>
      <c r="C526" t="s">
        <v>19</v>
      </c>
      <c r="D526">
        <v>2018</v>
      </c>
      <c r="E526">
        <v>8130</v>
      </c>
      <c r="F526" s="1">
        <v>22.52</v>
      </c>
      <c r="G526" s="8">
        <v>43307</v>
      </c>
      <c r="H526" t="s">
        <v>586</v>
      </c>
      <c r="I526" s="8">
        <v>43265</v>
      </c>
      <c r="J526" s="8">
        <f>I526+30</f>
        <v>43295</v>
      </c>
      <c r="K526" t="s">
        <v>21</v>
      </c>
      <c r="L526">
        <v>2018</v>
      </c>
      <c r="M526">
        <v>7232</v>
      </c>
      <c r="N526" s="8">
        <v>43307</v>
      </c>
      <c r="O526" s="8">
        <v>43308</v>
      </c>
      <c r="P526" s="2">
        <f>O526-J526</f>
        <v>13</v>
      </c>
      <c r="Q526" s="3">
        <f>P526*E526</f>
        <v>105690</v>
      </c>
      <c r="R526" t="s">
        <v>554</v>
      </c>
    </row>
    <row r="527" spans="1:18" ht="12.75">
      <c r="A527">
        <v>1</v>
      </c>
      <c r="B527" t="s">
        <v>192</v>
      </c>
      <c r="C527" t="s">
        <v>19</v>
      </c>
      <c r="D527">
        <v>2018</v>
      </c>
      <c r="E527">
        <v>8192</v>
      </c>
      <c r="F527" s="1">
        <v>35.69</v>
      </c>
      <c r="G527" s="8">
        <v>43307</v>
      </c>
      <c r="H527" t="s">
        <v>587</v>
      </c>
      <c r="I527" s="8">
        <v>43279</v>
      </c>
      <c r="J527" s="8">
        <f>I527+30</f>
        <v>43309</v>
      </c>
      <c r="K527" t="s">
        <v>21</v>
      </c>
      <c r="L527">
        <v>2018</v>
      </c>
      <c r="M527">
        <v>7232</v>
      </c>
      <c r="N527" s="8">
        <v>43307</v>
      </c>
      <c r="O527" s="8">
        <v>43308</v>
      </c>
      <c r="P527" s="2">
        <f>O527-J527</f>
        <v>-1</v>
      </c>
      <c r="Q527" s="3">
        <f>P527*E527</f>
        <v>-8192</v>
      </c>
      <c r="R527" t="s">
        <v>554</v>
      </c>
    </row>
    <row r="528" spans="1:18" ht="12.75">
      <c r="A528">
        <v>1</v>
      </c>
      <c r="B528" t="s">
        <v>192</v>
      </c>
      <c r="C528" t="s">
        <v>19</v>
      </c>
      <c r="D528">
        <v>2018</v>
      </c>
      <c r="E528">
        <v>7965</v>
      </c>
      <c r="F528" s="1">
        <v>132.86</v>
      </c>
      <c r="G528" s="8">
        <v>43307</v>
      </c>
      <c r="H528" t="s">
        <v>588</v>
      </c>
      <c r="I528" s="8">
        <v>43265</v>
      </c>
      <c r="J528" s="8">
        <f>I528+30</f>
        <v>43295</v>
      </c>
      <c r="K528" t="s">
        <v>21</v>
      </c>
      <c r="L528">
        <v>2018</v>
      </c>
      <c r="M528">
        <v>7233</v>
      </c>
      <c r="N528" s="8">
        <v>43307</v>
      </c>
      <c r="O528" s="8">
        <v>43308</v>
      </c>
      <c r="P528" s="2">
        <f>O528-J528</f>
        <v>13</v>
      </c>
      <c r="Q528" s="3">
        <f>P528*E528</f>
        <v>103545</v>
      </c>
      <c r="R528" t="s">
        <v>554</v>
      </c>
    </row>
    <row r="529" spans="1:18" ht="12.75">
      <c r="A529">
        <v>1</v>
      </c>
      <c r="B529" t="s">
        <v>192</v>
      </c>
      <c r="C529" t="s">
        <v>19</v>
      </c>
      <c r="D529">
        <v>2018</v>
      </c>
      <c r="E529">
        <v>7965</v>
      </c>
      <c r="F529" s="1">
        <v>132.86</v>
      </c>
      <c r="G529" s="8">
        <v>43307</v>
      </c>
      <c r="H529" t="s">
        <v>588</v>
      </c>
      <c r="I529" s="8">
        <v>43265</v>
      </c>
      <c r="J529" s="8">
        <f>I529+30</f>
        <v>43295</v>
      </c>
      <c r="K529" t="s">
        <v>21</v>
      </c>
      <c r="L529">
        <v>2018</v>
      </c>
      <c r="M529">
        <v>7233</v>
      </c>
      <c r="N529" s="8">
        <v>43307</v>
      </c>
      <c r="O529" s="8">
        <v>43308</v>
      </c>
      <c r="P529" s="2">
        <f>O529-J529</f>
        <v>13</v>
      </c>
      <c r="Q529" s="3">
        <f>P529*E529</f>
        <v>103545</v>
      </c>
      <c r="R529" t="s">
        <v>554</v>
      </c>
    </row>
    <row r="530" spans="1:18" ht="12.75">
      <c r="A530">
        <v>1</v>
      </c>
      <c r="B530" t="s">
        <v>192</v>
      </c>
      <c r="C530" t="s">
        <v>19</v>
      </c>
      <c r="D530">
        <v>2018</v>
      </c>
      <c r="E530">
        <v>7965</v>
      </c>
      <c r="F530" s="1">
        <v>132.86</v>
      </c>
      <c r="G530" s="8">
        <v>43307</v>
      </c>
      <c r="H530" t="s">
        <v>588</v>
      </c>
      <c r="I530" s="8">
        <v>43265</v>
      </c>
      <c r="J530" s="8">
        <f>I530+30</f>
        <v>43295</v>
      </c>
      <c r="K530" t="s">
        <v>21</v>
      </c>
      <c r="L530">
        <v>2018</v>
      </c>
      <c r="M530">
        <v>7233</v>
      </c>
      <c r="N530" s="8">
        <v>43307</v>
      </c>
      <c r="O530" s="8">
        <v>43308</v>
      </c>
      <c r="P530" s="2">
        <f>O530-J530</f>
        <v>13</v>
      </c>
      <c r="Q530" s="3">
        <f>P530*E530</f>
        <v>103545</v>
      </c>
      <c r="R530" t="s">
        <v>554</v>
      </c>
    </row>
    <row r="531" spans="1:18" ht="12.75">
      <c r="A531">
        <v>1</v>
      </c>
      <c r="B531" t="s">
        <v>192</v>
      </c>
      <c r="C531" t="s">
        <v>19</v>
      </c>
      <c r="D531">
        <v>2018</v>
      </c>
      <c r="E531">
        <v>7965</v>
      </c>
      <c r="F531" s="1">
        <v>132.86</v>
      </c>
      <c r="G531" s="8">
        <v>43307</v>
      </c>
      <c r="H531" t="s">
        <v>588</v>
      </c>
      <c r="I531" s="8">
        <v>43265</v>
      </c>
      <c r="J531" s="8">
        <f>I531+30</f>
        <v>43295</v>
      </c>
      <c r="K531" t="s">
        <v>21</v>
      </c>
      <c r="L531">
        <v>2018</v>
      </c>
      <c r="M531">
        <v>7233</v>
      </c>
      <c r="N531" s="8">
        <v>43307</v>
      </c>
      <c r="O531" s="8">
        <v>43308</v>
      </c>
      <c r="P531" s="2">
        <f>O531-J531</f>
        <v>13</v>
      </c>
      <c r="Q531" s="3">
        <f>P531*E531</f>
        <v>103545</v>
      </c>
      <c r="R531" t="s">
        <v>554</v>
      </c>
    </row>
    <row r="532" spans="1:18" ht="12.75">
      <c r="A532">
        <v>1</v>
      </c>
      <c r="B532" t="s">
        <v>192</v>
      </c>
      <c r="C532" t="s">
        <v>19</v>
      </c>
      <c r="D532">
        <v>2018</v>
      </c>
      <c r="E532">
        <v>7965</v>
      </c>
      <c r="F532" s="1">
        <v>132.86</v>
      </c>
      <c r="G532" s="8">
        <v>43307</v>
      </c>
      <c r="H532" t="s">
        <v>588</v>
      </c>
      <c r="I532" s="8">
        <v>43265</v>
      </c>
      <c r="J532" s="8">
        <f>I532+30</f>
        <v>43295</v>
      </c>
      <c r="K532" t="s">
        <v>21</v>
      </c>
      <c r="L532">
        <v>2018</v>
      </c>
      <c r="M532">
        <v>7233</v>
      </c>
      <c r="N532" s="8">
        <v>43307</v>
      </c>
      <c r="O532" s="8">
        <v>43308</v>
      </c>
      <c r="P532" s="2">
        <f>O532-J532</f>
        <v>13</v>
      </c>
      <c r="Q532" s="3">
        <f>P532*E532</f>
        <v>103545</v>
      </c>
      <c r="R532" t="s">
        <v>554</v>
      </c>
    </row>
    <row r="533" spans="1:18" ht="12.75">
      <c r="A533">
        <v>1</v>
      </c>
      <c r="B533" t="s">
        <v>192</v>
      </c>
      <c r="C533" t="s">
        <v>19</v>
      </c>
      <c r="D533">
        <v>2018</v>
      </c>
      <c r="E533">
        <v>8000</v>
      </c>
      <c r="F533" s="1">
        <v>47.18</v>
      </c>
      <c r="G533" s="8">
        <v>43307</v>
      </c>
      <c r="H533" t="s">
        <v>589</v>
      </c>
      <c r="I533" s="8">
        <v>43265</v>
      </c>
      <c r="J533" s="8">
        <f>I533+30</f>
        <v>43295</v>
      </c>
      <c r="K533" t="s">
        <v>21</v>
      </c>
      <c r="L533">
        <v>2018</v>
      </c>
      <c r="M533">
        <v>7233</v>
      </c>
      <c r="N533" s="8">
        <v>43307</v>
      </c>
      <c r="O533" s="8">
        <v>43308</v>
      </c>
      <c r="P533" s="2">
        <f>O533-J533</f>
        <v>13</v>
      </c>
      <c r="Q533" s="3">
        <f>P533*E533</f>
        <v>104000</v>
      </c>
      <c r="R533" t="s">
        <v>554</v>
      </c>
    </row>
    <row r="534" spans="1:18" ht="12.75">
      <c r="A534">
        <v>1</v>
      </c>
      <c r="B534" t="s">
        <v>192</v>
      </c>
      <c r="C534" t="s">
        <v>19</v>
      </c>
      <c r="D534">
        <v>2018</v>
      </c>
      <c r="E534">
        <v>8056</v>
      </c>
      <c r="F534" s="1">
        <v>11.16</v>
      </c>
      <c r="G534" s="8">
        <v>43307</v>
      </c>
      <c r="H534" t="s">
        <v>590</v>
      </c>
      <c r="I534" s="8">
        <v>43265</v>
      </c>
      <c r="J534" s="8">
        <f>I534+30</f>
        <v>43295</v>
      </c>
      <c r="K534" t="s">
        <v>21</v>
      </c>
      <c r="L534">
        <v>2018</v>
      </c>
      <c r="M534">
        <v>7233</v>
      </c>
      <c r="N534" s="8">
        <v>43307</v>
      </c>
      <c r="O534" s="8">
        <v>43308</v>
      </c>
      <c r="P534" s="2">
        <f>O534-J534</f>
        <v>13</v>
      </c>
      <c r="Q534" s="3">
        <f>P534*E534</f>
        <v>104728</v>
      </c>
      <c r="R534" t="s">
        <v>554</v>
      </c>
    </row>
    <row r="535" spans="1:18" ht="12.75">
      <c r="A535">
        <v>1</v>
      </c>
      <c r="B535" t="s">
        <v>192</v>
      </c>
      <c r="C535" t="s">
        <v>19</v>
      </c>
      <c r="D535">
        <v>2018</v>
      </c>
      <c r="E535">
        <v>8164</v>
      </c>
      <c r="F535" s="1">
        <v>35.69</v>
      </c>
      <c r="G535" s="8">
        <v>43307</v>
      </c>
      <c r="H535" t="s">
        <v>591</v>
      </c>
      <c r="I535" s="8">
        <v>43279</v>
      </c>
      <c r="J535" s="8">
        <f>I535+30</f>
        <v>43309</v>
      </c>
      <c r="K535" t="s">
        <v>21</v>
      </c>
      <c r="L535">
        <v>2018</v>
      </c>
      <c r="M535">
        <v>7234</v>
      </c>
      <c r="N535" s="8">
        <v>43307</v>
      </c>
      <c r="O535" s="8">
        <v>43308</v>
      </c>
      <c r="P535" s="2">
        <f>O535-J535</f>
        <v>-1</v>
      </c>
      <c r="Q535" s="3">
        <f>P535*E535</f>
        <v>-8164</v>
      </c>
      <c r="R535" t="s">
        <v>554</v>
      </c>
    </row>
    <row r="536" spans="1:18" ht="12.75">
      <c r="A536">
        <v>1</v>
      </c>
      <c r="B536" t="s">
        <v>192</v>
      </c>
      <c r="C536" t="s">
        <v>19</v>
      </c>
      <c r="D536">
        <v>2018</v>
      </c>
      <c r="E536">
        <v>8171</v>
      </c>
      <c r="F536" s="1">
        <v>167.9</v>
      </c>
      <c r="G536" s="8">
        <v>43307</v>
      </c>
      <c r="H536" t="s">
        <v>592</v>
      </c>
      <c r="I536" s="8">
        <v>43279</v>
      </c>
      <c r="J536" s="8">
        <f>I536+30</f>
        <v>43309</v>
      </c>
      <c r="K536" t="s">
        <v>21</v>
      </c>
      <c r="L536">
        <v>2018</v>
      </c>
      <c r="M536">
        <v>7234</v>
      </c>
      <c r="N536" s="8">
        <v>43307</v>
      </c>
      <c r="O536" s="8">
        <v>43308</v>
      </c>
      <c r="P536" s="2">
        <f>O536-J536</f>
        <v>-1</v>
      </c>
      <c r="Q536" s="3">
        <f>P536*E536</f>
        <v>-8171</v>
      </c>
      <c r="R536" t="s">
        <v>554</v>
      </c>
    </row>
    <row r="537" spans="1:18" ht="12.75">
      <c r="A537">
        <v>1</v>
      </c>
      <c r="B537" t="s">
        <v>192</v>
      </c>
      <c r="C537" t="s">
        <v>19</v>
      </c>
      <c r="D537">
        <v>2018</v>
      </c>
      <c r="E537">
        <v>8173</v>
      </c>
      <c r="F537" s="1">
        <v>132.14</v>
      </c>
      <c r="G537" s="8">
        <v>43307</v>
      </c>
      <c r="H537" t="s">
        <v>593</v>
      </c>
      <c r="I537" s="8">
        <v>43279</v>
      </c>
      <c r="J537" s="8">
        <f>I537+30</f>
        <v>43309</v>
      </c>
      <c r="K537" t="s">
        <v>21</v>
      </c>
      <c r="L537">
        <v>2018</v>
      </c>
      <c r="M537">
        <v>7234</v>
      </c>
      <c r="N537" s="8">
        <v>43307</v>
      </c>
      <c r="O537" s="8">
        <v>43308</v>
      </c>
      <c r="P537" s="2">
        <f>O537-J537</f>
        <v>-1</v>
      </c>
      <c r="Q537" s="3">
        <f>P537*E537</f>
        <v>-8173</v>
      </c>
      <c r="R537" t="s">
        <v>554</v>
      </c>
    </row>
    <row r="538" spans="1:18" ht="12.75">
      <c r="A538">
        <v>1</v>
      </c>
      <c r="B538" t="s">
        <v>192</v>
      </c>
      <c r="C538" t="s">
        <v>19</v>
      </c>
      <c r="D538">
        <v>2018</v>
      </c>
      <c r="E538">
        <v>8187</v>
      </c>
      <c r="F538" s="1">
        <v>64.75</v>
      </c>
      <c r="G538" s="8">
        <v>43307</v>
      </c>
      <c r="H538" t="s">
        <v>594</v>
      </c>
      <c r="I538" s="8">
        <v>43279</v>
      </c>
      <c r="J538" s="8">
        <f>I538+30</f>
        <v>43309</v>
      </c>
      <c r="K538" t="s">
        <v>21</v>
      </c>
      <c r="L538">
        <v>2018</v>
      </c>
      <c r="M538">
        <v>7234</v>
      </c>
      <c r="N538" s="8">
        <v>43307</v>
      </c>
      <c r="O538" s="8">
        <v>43308</v>
      </c>
      <c r="P538" s="2">
        <f>O538-J538</f>
        <v>-1</v>
      </c>
      <c r="Q538" s="3">
        <f>P538*E538</f>
        <v>-8187</v>
      </c>
      <c r="R538" t="s">
        <v>554</v>
      </c>
    </row>
    <row r="539" spans="1:18" ht="12.75">
      <c r="A539">
        <v>1</v>
      </c>
      <c r="B539" t="s">
        <v>192</v>
      </c>
      <c r="C539" t="s">
        <v>19</v>
      </c>
      <c r="D539">
        <v>2018</v>
      </c>
      <c r="E539">
        <v>7922</v>
      </c>
      <c r="F539" s="1">
        <v>45.82</v>
      </c>
      <c r="G539" s="8">
        <v>43307</v>
      </c>
      <c r="H539" t="s">
        <v>595</v>
      </c>
      <c r="I539" s="8">
        <v>43265</v>
      </c>
      <c r="J539" s="8">
        <f>I539+30</f>
        <v>43295</v>
      </c>
      <c r="K539" t="s">
        <v>21</v>
      </c>
      <c r="L539">
        <v>2018</v>
      </c>
      <c r="M539">
        <v>7235</v>
      </c>
      <c r="N539" s="8">
        <v>43307</v>
      </c>
      <c r="O539" s="8">
        <v>43308</v>
      </c>
      <c r="P539" s="2">
        <f>O539-J539</f>
        <v>13</v>
      </c>
      <c r="Q539" s="3">
        <f>P539*E539</f>
        <v>102986</v>
      </c>
      <c r="R539" t="s">
        <v>554</v>
      </c>
    </row>
    <row r="540" spans="1:18" ht="12.75">
      <c r="A540">
        <v>1</v>
      </c>
      <c r="B540" t="s">
        <v>192</v>
      </c>
      <c r="C540" t="s">
        <v>19</v>
      </c>
      <c r="D540">
        <v>2018</v>
      </c>
      <c r="E540">
        <v>7925</v>
      </c>
      <c r="F540" s="1">
        <v>46.6</v>
      </c>
      <c r="G540" s="8">
        <v>43307</v>
      </c>
      <c r="H540" t="s">
        <v>596</v>
      </c>
      <c r="I540" s="8">
        <v>43265</v>
      </c>
      <c r="J540" s="8">
        <f>I540+30</f>
        <v>43295</v>
      </c>
      <c r="K540" t="s">
        <v>21</v>
      </c>
      <c r="L540">
        <v>2018</v>
      </c>
      <c r="M540">
        <v>7235</v>
      </c>
      <c r="N540" s="8">
        <v>43307</v>
      </c>
      <c r="O540" s="8">
        <v>43308</v>
      </c>
      <c r="P540" s="2">
        <f>O540-J540</f>
        <v>13</v>
      </c>
      <c r="Q540" s="3">
        <f>P540*E540</f>
        <v>103025</v>
      </c>
      <c r="R540" t="s">
        <v>554</v>
      </c>
    </row>
    <row r="541" spans="1:18" ht="12.75">
      <c r="A541">
        <v>1</v>
      </c>
      <c r="B541" t="s">
        <v>192</v>
      </c>
      <c r="C541" t="s">
        <v>19</v>
      </c>
      <c r="D541">
        <v>2018</v>
      </c>
      <c r="E541">
        <v>7926</v>
      </c>
      <c r="F541" s="1">
        <v>45.2</v>
      </c>
      <c r="G541" s="8">
        <v>43307</v>
      </c>
      <c r="H541" t="s">
        <v>597</v>
      </c>
      <c r="I541" s="8">
        <v>43265</v>
      </c>
      <c r="J541" s="8">
        <f>I541+30</f>
        <v>43295</v>
      </c>
      <c r="K541" t="s">
        <v>21</v>
      </c>
      <c r="L541">
        <v>2018</v>
      </c>
      <c r="M541">
        <v>7235</v>
      </c>
      <c r="N541" s="8">
        <v>43307</v>
      </c>
      <c r="O541" s="8">
        <v>43308</v>
      </c>
      <c r="P541" s="2">
        <f>O541-J541</f>
        <v>13</v>
      </c>
      <c r="Q541" s="3">
        <f>P541*E541</f>
        <v>103038</v>
      </c>
      <c r="R541" t="s">
        <v>554</v>
      </c>
    </row>
    <row r="542" spans="1:18" ht="12.75">
      <c r="A542">
        <v>1</v>
      </c>
      <c r="B542" t="s">
        <v>192</v>
      </c>
      <c r="C542" t="s">
        <v>19</v>
      </c>
      <c r="D542">
        <v>2018</v>
      </c>
      <c r="E542">
        <v>7931</v>
      </c>
      <c r="F542" s="1">
        <v>22.73</v>
      </c>
      <c r="G542" s="8">
        <v>43307</v>
      </c>
      <c r="H542" t="s">
        <v>598</v>
      </c>
      <c r="I542" s="8">
        <v>43265</v>
      </c>
      <c r="J542" s="8">
        <f>I542+30</f>
        <v>43295</v>
      </c>
      <c r="K542" t="s">
        <v>21</v>
      </c>
      <c r="L542">
        <v>2018</v>
      </c>
      <c r="M542">
        <v>7235</v>
      </c>
      <c r="N542" s="8">
        <v>43307</v>
      </c>
      <c r="O542" s="8">
        <v>43308</v>
      </c>
      <c r="P542" s="2">
        <f>O542-J542</f>
        <v>13</v>
      </c>
      <c r="Q542" s="3">
        <f>P542*E542</f>
        <v>103103</v>
      </c>
      <c r="R542" t="s">
        <v>554</v>
      </c>
    </row>
    <row r="543" spans="1:18" ht="12.75">
      <c r="A543">
        <v>1</v>
      </c>
      <c r="B543" t="s">
        <v>192</v>
      </c>
      <c r="C543" t="s">
        <v>19</v>
      </c>
      <c r="D543">
        <v>2018</v>
      </c>
      <c r="E543">
        <v>7943</v>
      </c>
      <c r="F543" s="1">
        <v>54.31</v>
      </c>
      <c r="G543" s="8">
        <v>43307</v>
      </c>
      <c r="H543" t="s">
        <v>599</v>
      </c>
      <c r="I543" s="8">
        <v>43265</v>
      </c>
      <c r="J543" s="8">
        <f>I543+30</f>
        <v>43295</v>
      </c>
      <c r="K543" t="s">
        <v>21</v>
      </c>
      <c r="L543">
        <v>2018</v>
      </c>
      <c r="M543">
        <v>7235</v>
      </c>
      <c r="N543" s="8">
        <v>43307</v>
      </c>
      <c r="O543" s="8">
        <v>43308</v>
      </c>
      <c r="P543" s="2">
        <f>O543-J543</f>
        <v>13</v>
      </c>
      <c r="Q543" s="3">
        <f>P543*E543</f>
        <v>103259</v>
      </c>
      <c r="R543" t="s">
        <v>554</v>
      </c>
    </row>
    <row r="544" spans="1:18" ht="12.75">
      <c r="A544">
        <v>1</v>
      </c>
      <c r="B544" t="s">
        <v>192</v>
      </c>
      <c r="C544" t="s">
        <v>19</v>
      </c>
      <c r="D544">
        <v>2018</v>
      </c>
      <c r="E544">
        <v>7959</v>
      </c>
      <c r="F544" s="1">
        <v>22.52</v>
      </c>
      <c r="G544" s="8">
        <v>43307</v>
      </c>
      <c r="H544" t="s">
        <v>600</v>
      </c>
      <c r="I544" s="8">
        <v>43265</v>
      </c>
      <c r="J544" s="8">
        <f>I544+30</f>
        <v>43295</v>
      </c>
      <c r="K544" t="s">
        <v>21</v>
      </c>
      <c r="L544">
        <v>2018</v>
      </c>
      <c r="M544">
        <v>7235</v>
      </c>
      <c r="N544" s="8">
        <v>43307</v>
      </c>
      <c r="O544" s="8">
        <v>43308</v>
      </c>
      <c r="P544" s="2">
        <f>O544-J544</f>
        <v>13</v>
      </c>
      <c r="Q544" s="3">
        <f>P544*E544</f>
        <v>103467</v>
      </c>
      <c r="R544" t="s">
        <v>554</v>
      </c>
    </row>
    <row r="545" spans="1:18" ht="12.75">
      <c r="A545">
        <v>1</v>
      </c>
      <c r="B545" t="s">
        <v>192</v>
      </c>
      <c r="C545" t="s">
        <v>19</v>
      </c>
      <c r="D545">
        <v>2018</v>
      </c>
      <c r="E545">
        <v>7989</v>
      </c>
      <c r="F545" s="1">
        <v>14.25</v>
      </c>
      <c r="G545" s="8">
        <v>43307</v>
      </c>
      <c r="H545" t="s">
        <v>601</v>
      </c>
      <c r="I545" s="8">
        <v>43265</v>
      </c>
      <c r="J545" s="8">
        <f>I545+30</f>
        <v>43295</v>
      </c>
      <c r="K545" t="s">
        <v>21</v>
      </c>
      <c r="L545">
        <v>2018</v>
      </c>
      <c r="M545">
        <v>7235</v>
      </c>
      <c r="N545" s="8">
        <v>43307</v>
      </c>
      <c r="O545" s="8">
        <v>43308</v>
      </c>
      <c r="P545" s="2">
        <f>O545-J545</f>
        <v>13</v>
      </c>
      <c r="Q545" s="3">
        <f>P545*E545</f>
        <v>103857</v>
      </c>
      <c r="R545" t="s">
        <v>554</v>
      </c>
    </row>
    <row r="546" spans="1:18" ht="12.75">
      <c r="A546">
        <v>1</v>
      </c>
      <c r="B546" t="s">
        <v>192</v>
      </c>
      <c r="C546" t="s">
        <v>19</v>
      </c>
      <c r="D546">
        <v>2018</v>
      </c>
      <c r="E546">
        <v>8010</v>
      </c>
      <c r="F546" s="1">
        <v>46.31</v>
      </c>
      <c r="G546" s="8">
        <v>43307</v>
      </c>
      <c r="H546" t="s">
        <v>602</v>
      </c>
      <c r="I546" s="8">
        <v>43265</v>
      </c>
      <c r="J546" s="8">
        <f>I546+30</f>
        <v>43295</v>
      </c>
      <c r="K546" t="s">
        <v>21</v>
      </c>
      <c r="L546">
        <v>2018</v>
      </c>
      <c r="M546">
        <v>7235</v>
      </c>
      <c r="N546" s="8">
        <v>43307</v>
      </c>
      <c r="O546" s="8">
        <v>43308</v>
      </c>
      <c r="P546" s="2">
        <f>O546-J546</f>
        <v>13</v>
      </c>
      <c r="Q546" s="3">
        <f>P546*E546</f>
        <v>104130</v>
      </c>
      <c r="R546" t="s">
        <v>554</v>
      </c>
    </row>
    <row r="547" spans="1:18" ht="12.75">
      <c r="A547">
        <v>1</v>
      </c>
      <c r="B547" t="s">
        <v>192</v>
      </c>
      <c r="C547" t="s">
        <v>19</v>
      </c>
      <c r="D547">
        <v>2018</v>
      </c>
      <c r="E547">
        <v>8011</v>
      </c>
      <c r="F547" s="1">
        <v>22.52</v>
      </c>
      <c r="G547" s="8">
        <v>43307</v>
      </c>
      <c r="H547" t="s">
        <v>603</v>
      </c>
      <c r="I547" s="8">
        <v>43265</v>
      </c>
      <c r="J547" s="8">
        <f>I547+30</f>
        <v>43295</v>
      </c>
      <c r="K547" t="s">
        <v>21</v>
      </c>
      <c r="L547">
        <v>2018</v>
      </c>
      <c r="M547">
        <v>7235</v>
      </c>
      <c r="N547" s="8">
        <v>43307</v>
      </c>
      <c r="O547" s="8">
        <v>43308</v>
      </c>
      <c r="P547" s="2">
        <f>O547-J547</f>
        <v>13</v>
      </c>
      <c r="Q547" s="3">
        <f>P547*E547</f>
        <v>104143</v>
      </c>
      <c r="R547" t="s">
        <v>554</v>
      </c>
    </row>
    <row r="548" spans="1:18" ht="12.75">
      <c r="A548">
        <v>1</v>
      </c>
      <c r="B548" t="s">
        <v>192</v>
      </c>
      <c r="C548" t="s">
        <v>19</v>
      </c>
      <c r="D548">
        <v>2018</v>
      </c>
      <c r="E548">
        <v>8012</v>
      </c>
      <c r="F548" s="1">
        <v>30.52</v>
      </c>
      <c r="G548" s="8">
        <v>43307</v>
      </c>
      <c r="H548" t="s">
        <v>604</v>
      </c>
      <c r="I548" s="8">
        <v>43265</v>
      </c>
      <c r="J548" s="8">
        <f>I548+30</f>
        <v>43295</v>
      </c>
      <c r="K548" t="s">
        <v>21</v>
      </c>
      <c r="L548">
        <v>2018</v>
      </c>
      <c r="M548">
        <v>7235</v>
      </c>
      <c r="N548" s="8">
        <v>43307</v>
      </c>
      <c r="O548" s="8">
        <v>43308</v>
      </c>
      <c r="P548" s="2">
        <f>O548-J548</f>
        <v>13</v>
      </c>
      <c r="Q548" s="3">
        <f>P548*E548</f>
        <v>104156</v>
      </c>
      <c r="R548" t="s">
        <v>554</v>
      </c>
    </row>
    <row r="549" spans="1:18" ht="12.75">
      <c r="A549">
        <v>1</v>
      </c>
      <c r="B549" t="s">
        <v>192</v>
      </c>
      <c r="C549" t="s">
        <v>19</v>
      </c>
      <c r="D549">
        <v>2018</v>
      </c>
      <c r="E549">
        <v>8018</v>
      </c>
      <c r="F549" s="1">
        <v>22.52</v>
      </c>
      <c r="G549" s="8">
        <v>43307</v>
      </c>
      <c r="H549" t="s">
        <v>605</v>
      </c>
      <c r="I549" s="8">
        <v>43265</v>
      </c>
      <c r="J549" s="8">
        <f>I549+30</f>
        <v>43295</v>
      </c>
      <c r="K549" t="s">
        <v>21</v>
      </c>
      <c r="L549">
        <v>2018</v>
      </c>
      <c r="M549">
        <v>7235</v>
      </c>
      <c r="N549" s="8">
        <v>43307</v>
      </c>
      <c r="O549" s="8">
        <v>43308</v>
      </c>
      <c r="P549" s="2">
        <f>O549-J549</f>
        <v>13</v>
      </c>
      <c r="Q549" s="3">
        <f>P549*E549</f>
        <v>104234</v>
      </c>
      <c r="R549" t="s">
        <v>554</v>
      </c>
    </row>
    <row r="550" spans="1:18" ht="12.75">
      <c r="A550">
        <v>1</v>
      </c>
      <c r="B550" t="s">
        <v>192</v>
      </c>
      <c r="C550" t="s">
        <v>19</v>
      </c>
      <c r="D550">
        <v>2018</v>
      </c>
      <c r="E550">
        <v>8020</v>
      </c>
      <c r="F550" s="1">
        <v>27.51</v>
      </c>
      <c r="G550" s="8">
        <v>43307</v>
      </c>
      <c r="H550" t="s">
        <v>606</v>
      </c>
      <c r="I550" s="8">
        <v>43265</v>
      </c>
      <c r="J550" s="8">
        <f>I550+30</f>
        <v>43295</v>
      </c>
      <c r="K550" t="s">
        <v>21</v>
      </c>
      <c r="L550">
        <v>2018</v>
      </c>
      <c r="M550">
        <v>7235</v>
      </c>
      <c r="N550" s="8">
        <v>43307</v>
      </c>
      <c r="O550" s="8">
        <v>43308</v>
      </c>
      <c r="P550" s="2">
        <f>O550-J550</f>
        <v>13</v>
      </c>
      <c r="Q550" s="3">
        <f>P550*E550</f>
        <v>104260</v>
      </c>
      <c r="R550" t="s">
        <v>554</v>
      </c>
    </row>
    <row r="551" spans="1:18" ht="12.75">
      <c r="A551">
        <v>1</v>
      </c>
      <c r="B551" t="s">
        <v>192</v>
      </c>
      <c r="C551" t="s">
        <v>19</v>
      </c>
      <c r="D551">
        <v>2018</v>
      </c>
      <c r="E551">
        <v>8027</v>
      </c>
      <c r="F551" s="1">
        <v>76.88</v>
      </c>
      <c r="G551" s="8">
        <v>43307</v>
      </c>
      <c r="H551" t="s">
        <v>607</v>
      </c>
      <c r="I551" s="8">
        <v>43265</v>
      </c>
      <c r="J551" s="8">
        <f>I551+30</f>
        <v>43295</v>
      </c>
      <c r="K551" t="s">
        <v>21</v>
      </c>
      <c r="L551">
        <v>2018</v>
      </c>
      <c r="M551">
        <v>7235</v>
      </c>
      <c r="N551" s="8">
        <v>43307</v>
      </c>
      <c r="O551" s="8">
        <v>43308</v>
      </c>
      <c r="P551" s="2">
        <f>O551-J551</f>
        <v>13</v>
      </c>
      <c r="Q551" s="3">
        <f>P551*E551</f>
        <v>104351</v>
      </c>
      <c r="R551" t="s">
        <v>554</v>
      </c>
    </row>
    <row r="552" spans="1:18" ht="12.75">
      <c r="A552">
        <v>1</v>
      </c>
      <c r="B552" t="s">
        <v>192</v>
      </c>
      <c r="C552" t="s">
        <v>19</v>
      </c>
      <c r="D552">
        <v>2018</v>
      </c>
      <c r="E552">
        <v>8041</v>
      </c>
      <c r="F552" s="1">
        <v>186.56</v>
      </c>
      <c r="G552" s="8">
        <v>43307</v>
      </c>
      <c r="H552" t="s">
        <v>608</v>
      </c>
      <c r="I552" s="8">
        <v>43265</v>
      </c>
      <c r="J552" s="8">
        <f>I552+30</f>
        <v>43295</v>
      </c>
      <c r="K552" t="s">
        <v>21</v>
      </c>
      <c r="L552">
        <v>2018</v>
      </c>
      <c r="M552">
        <v>7235</v>
      </c>
      <c r="N552" s="8">
        <v>43307</v>
      </c>
      <c r="O552" s="8">
        <v>43308</v>
      </c>
      <c r="P552" s="2">
        <f>O552-J552</f>
        <v>13</v>
      </c>
      <c r="Q552" s="3">
        <f>P552*E552</f>
        <v>104533</v>
      </c>
      <c r="R552" t="s">
        <v>554</v>
      </c>
    </row>
    <row r="553" spans="1:18" ht="12.75">
      <c r="A553">
        <v>1</v>
      </c>
      <c r="B553" t="s">
        <v>192</v>
      </c>
      <c r="C553" t="s">
        <v>19</v>
      </c>
      <c r="D553">
        <v>2018</v>
      </c>
      <c r="E553">
        <v>8046</v>
      </c>
      <c r="F553" s="1">
        <v>74.59</v>
      </c>
      <c r="G553" s="8">
        <v>43307</v>
      </c>
      <c r="H553" t="s">
        <v>609</v>
      </c>
      <c r="I553" s="8">
        <v>43265</v>
      </c>
      <c r="J553" s="8">
        <f>I553+30</f>
        <v>43295</v>
      </c>
      <c r="K553" t="s">
        <v>21</v>
      </c>
      <c r="L553">
        <v>2018</v>
      </c>
      <c r="M553">
        <v>7235</v>
      </c>
      <c r="N553" s="8">
        <v>43307</v>
      </c>
      <c r="O553" s="8">
        <v>43308</v>
      </c>
      <c r="P553" s="2">
        <f>O553-J553</f>
        <v>13</v>
      </c>
      <c r="Q553" s="3">
        <f>P553*E553</f>
        <v>104598</v>
      </c>
      <c r="R553" t="s">
        <v>554</v>
      </c>
    </row>
    <row r="554" spans="1:18" ht="12.75">
      <c r="A554">
        <v>1</v>
      </c>
      <c r="B554" t="s">
        <v>192</v>
      </c>
      <c r="C554" t="s">
        <v>19</v>
      </c>
      <c r="D554">
        <v>2018</v>
      </c>
      <c r="E554">
        <v>8051</v>
      </c>
      <c r="F554" s="1">
        <v>140.67</v>
      </c>
      <c r="G554" s="8">
        <v>43307</v>
      </c>
      <c r="H554" t="s">
        <v>564</v>
      </c>
      <c r="I554" s="8">
        <v>43265</v>
      </c>
      <c r="J554" s="8">
        <f>I554+30</f>
        <v>43295</v>
      </c>
      <c r="K554" t="s">
        <v>21</v>
      </c>
      <c r="L554">
        <v>2018</v>
      </c>
      <c r="M554">
        <v>7235</v>
      </c>
      <c r="N554" s="8">
        <v>43307</v>
      </c>
      <c r="O554" s="8">
        <v>43308</v>
      </c>
      <c r="P554" s="2">
        <f>O554-J554</f>
        <v>13</v>
      </c>
      <c r="Q554" s="3">
        <f>P554*E554</f>
        <v>104663</v>
      </c>
      <c r="R554" t="s">
        <v>554</v>
      </c>
    </row>
    <row r="555" spans="1:18" ht="12.75">
      <c r="A555">
        <v>1</v>
      </c>
      <c r="B555" t="s">
        <v>192</v>
      </c>
      <c r="C555" t="s">
        <v>19</v>
      </c>
      <c r="D555">
        <v>2018</v>
      </c>
      <c r="E555">
        <v>8051</v>
      </c>
      <c r="F555" s="1">
        <v>140.67</v>
      </c>
      <c r="G555" s="8">
        <v>43307</v>
      </c>
      <c r="H555" t="s">
        <v>564</v>
      </c>
      <c r="I555" s="8">
        <v>43265</v>
      </c>
      <c r="J555" s="8">
        <f>I555+30</f>
        <v>43295</v>
      </c>
      <c r="K555" t="s">
        <v>21</v>
      </c>
      <c r="L555">
        <v>2018</v>
      </c>
      <c r="M555">
        <v>7235</v>
      </c>
      <c r="N555" s="8">
        <v>43307</v>
      </c>
      <c r="O555" s="8">
        <v>43308</v>
      </c>
      <c r="P555" s="2">
        <f>O555-J555</f>
        <v>13</v>
      </c>
      <c r="Q555" s="3">
        <f>P555*E555</f>
        <v>104663</v>
      </c>
      <c r="R555" t="s">
        <v>554</v>
      </c>
    </row>
    <row r="556" spans="1:18" ht="12.75">
      <c r="A556">
        <v>1</v>
      </c>
      <c r="B556" t="s">
        <v>192</v>
      </c>
      <c r="C556" t="s">
        <v>19</v>
      </c>
      <c r="D556">
        <v>2018</v>
      </c>
      <c r="E556">
        <v>8055</v>
      </c>
      <c r="F556" s="1">
        <v>22.52</v>
      </c>
      <c r="G556" s="8">
        <v>43307</v>
      </c>
      <c r="H556" t="s">
        <v>610</v>
      </c>
      <c r="I556" s="8">
        <v>43265</v>
      </c>
      <c r="J556" s="8">
        <f>I556+30</f>
        <v>43295</v>
      </c>
      <c r="K556" t="s">
        <v>21</v>
      </c>
      <c r="L556">
        <v>2018</v>
      </c>
      <c r="M556">
        <v>7235</v>
      </c>
      <c r="N556" s="8">
        <v>43307</v>
      </c>
      <c r="O556" s="8">
        <v>43308</v>
      </c>
      <c r="P556" s="2">
        <f>O556-J556</f>
        <v>13</v>
      </c>
      <c r="Q556" s="3">
        <f>P556*E556</f>
        <v>104715</v>
      </c>
      <c r="R556" t="s">
        <v>554</v>
      </c>
    </row>
    <row r="557" spans="1:18" ht="12.75">
      <c r="A557">
        <v>1</v>
      </c>
      <c r="B557" t="s">
        <v>192</v>
      </c>
      <c r="C557" t="s">
        <v>19</v>
      </c>
      <c r="D557">
        <v>2018</v>
      </c>
      <c r="E557">
        <v>8059</v>
      </c>
      <c r="F557" s="1">
        <v>12.69</v>
      </c>
      <c r="G557" s="8">
        <v>43307</v>
      </c>
      <c r="H557" t="s">
        <v>565</v>
      </c>
      <c r="I557" s="8">
        <v>43265</v>
      </c>
      <c r="J557" s="8">
        <f>I557+30</f>
        <v>43295</v>
      </c>
      <c r="K557" t="s">
        <v>21</v>
      </c>
      <c r="L557">
        <v>2018</v>
      </c>
      <c r="M557">
        <v>7235</v>
      </c>
      <c r="N557" s="8">
        <v>43307</v>
      </c>
      <c r="O557" s="8">
        <v>43308</v>
      </c>
      <c r="P557" s="2">
        <f>O557-J557</f>
        <v>13</v>
      </c>
      <c r="Q557" s="3">
        <f>P557*E557</f>
        <v>104767</v>
      </c>
      <c r="R557" t="s">
        <v>554</v>
      </c>
    </row>
    <row r="558" spans="1:18" ht="12.75">
      <c r="A558">
        <v>1</v>
      </c>
      <c r="B558" t="s">
        <v>192</v>
      </c>
      <c r="C558" t="s">
        <v>19</v>
      </c>
      <c r="D558">
        <v>2018</v>
      </c>
      <c r="E558">
        <v>8059</v>
      </c>
      <c r="F558" s="1">
        <v>12.69</v>
      </c>
      <c r="G558" s="8">
        <v>43307</v>
      </c>
      <c r="H558" t="s">
        <v>565</v>
      </c>
      <c r="I558" s="8">
        <v>43265</v>
      </c>
      <c r="J558" s="8">
        <f>I558+30</f>
        <v>43295</v>
      </c>
      <c r="K558" t="s">
        <v>21</v>
      </c>
      <c r="L558">
        <v>2018</v>
      </c>
      <c r="M558">
        <v>7235</v>
      </c>
      <c r="N558" s="8">
        <v>43307</v>
      </c>
      <c r="O558" s="8">
        <v>43308</v>
      </c>
      <c r="P558" s="2">
        <f>O558-J558</f>
        <v>13</v>
      </c>
      <c r="Q558" s="3">
        <f>P558*E558</f>
        <v>104767</v>
      </c>
      <c r="R558" t="s">
        <v>554</v>
      </c>
    </row>
    <row r="559" spans="1:18" ht="12.75">
      <c r="A559">
        <v>1</v>
      </c>
      <c r="B559" t="s">
        <v>192</v>
      </c>
      <c r="C559" t="s">
        <v>19</v>
      </c>
      <c r="D559">
        <v>2018</v>
      </c>
      <c r="E559">
        <v>8071</v>
      </c>
      <c r="F559" s="1">
        <v>32.6</v>
      </c>
      <c r="G559" s="8">
        <v>43307</v>
      </c>
      <c r="H559" t="s">
        <v>611</v>
      </c>
      <c r="I559" s="8">
        <v>43265</v>
      </c>
      <c r="J559" s="8">
        <f>I559+30</f>
        <v>43295</v>
      </c>
      <c r="K559" t="s">
        <v>21</v>
      </c>
      <c r="L559">
        <v>2018</v>
      </c>
      <c r="M559">
        <v>7235</v>
      </c>
      <c r="N559" s="8">
        <v>43307</v>
      </c>
      <c r="O559" s="8">
        <v>43308</v>
      </c>
      <c r="P559" s="2">
        <f>O559-J559</f>
        <v>13</v>
      </c>
      <c r="Q559" s="3">
        <f>P559*E559</f>
        <v>104923</v>
      </c>
      <c r="R559" t="s">
        <v>554</v>
      </c>
    </row>
    <row r="560" spans="1:18" ht="12.75">
      <c r="A560">
        <v>1</v>
      </c>
      <c r="B560" t="s">
        <v>192</v>
      </c>
      <c r="C560" t="s">
        <v>19</v>
      </c>
      <c r="D560">
        <v>2018</v>
      </c>
      <c r="E560">
        <v>8085</v>
      </c>
      <c r="F560" s="1">
        <v>28.83</v>
      </c>
      <c r="G560" s="8">
        <v>43307</v>
      </c>
      <c r="H560" t="s">
        <v>612</v>
      </c>
      <c r="I560" s="8">
        <v>43265</v>
      </c>
      <c r="J560" s="8">
        <f>I560+30</f>
        <v>43295</v>
      </c>
      <c r="K560" t="s">
        <v>21</v>
      </c>
      <c r="L560">
        <v>2018</v>
      </c>
      <c r="M560">
        <v>7235</v>
      </c>
      <c r="N560" s="8">
        <v>43307</v>
      </c>
      <c r="O560" s="8">
        <v>43308</v>
      </c>
      <c r="P560" s="2">
        <f>O560-J560</f>
        <v>13</v>
      </c>
      <c r="Q560" s="3">
        <f>P560*E560</f>
        <v>105105</v>
      </c>
      <c r="R560" t="s">
        <v>554</v>
      </c>
    </row>
    <row r="561" spans="1:18" ht="12.75">
      <c r="A561">
        <v>1</v>
      </c>
      <c r="B561" t="s">
        <v>192</v>
      </c>
      <c r="C561" t="s">
        <v>19</v>
      </c>
      <c r="D561">
        <v>2018</v>
      </c>
      <c r="E561">
        <v>8099</v>
      </c>
      <c r="F561" s="1">
        <v>59.23</v>
      </c>
      <c r="G561" s="8">
        <v>43307</v>
      </c>
      <c r="H561" t="s">
        <v>613</v>
      </c>
      <c r="I561" s="8">
        <v>43265</v>
      </c>
      <c r="J561" s="8">
        <f>I561+30</f>
        <v>43295</v>
      </c>
      <c r="K561" t="s">
        <v>21</v>
      </c>
      <c r="L561">
        <v>2018</v>
      </c>
      <c r="M561">
        <v>7235</v>
      </c>
      <c r="N561" s="8">
        <v>43307</v>
      </c>
      <c r="O561" s="8">
        <v>43308</v>
      </c>
      <c r="P561" s="2">
        <f>O561-J561</f>
        <v>13</v>
      </c>
      <c r="Q561" s="3">
        <f>P561*E561</f>
        <v>105287</v>
      </c>
      <c r="R561" t="s">
        <v>554</v>
      </c>
    </row>
    <row r="562" spans="1:18" ht="12.75">
      <c r="A562">
        <v>1</v>
      </c>
      <c r="B562" t="s">
        <v>192</v>
      </c>
      <c r="C562" t="s">
        <v>19</v>
      </c>
      <c r="D562">
        <v>2018</v>
      </c>
      <c r="E562">
        <v>8103</v>
      </c>
      <c r="F562" s="1">
        <v>26.16</v>
      </c>
      <c r="G562" s="8">
        <v>43307</v>
      </c>
      <c r="H562" t="s">
        <v>614</v>
      </c>
      <c r="I562" s="8">
        <v>43265</v>
      </c>
      <c r="J562" s="8">
        <f>I562+30</f>
        <v>43295</v>
      </c>
      <c r="K562" t="s">
        <v>21</v>
      </c>
      <c r="L562">
        <v>2018</v>
      </c>
      <c r="M562">
        <v>7235</v>
      </c>
      <c r="N562" s="8">
        <v>43307</v>
      </c>
      <c r="O562" s="8">
        <v>43308</v>
      </c>
      <c r="P562" s="2">
        <f>O562-J562</f>
        <v>13</v>
      </c>
      <c r="Q562" s="3">
        <f>P562*E562</f>
        <v>105339</v>
      </c>
      <c r="R562" t="s">
        <v>554</v>
      </c>
    </row>
    <row r="563" spans="1:18" ht="12.75">
      <c r="A563">
        <v>1</v>
      </c>
      <c r="B563" t="s">
        <v>192</v>
      </c>
      <c r="C563" t="s">
        <v>19</v>
      </c>
      <c r="D563">
        <v>2018</v>
      </c>
      <c r="E563">
        <v>8106</v>
      </c>
      <c r="F563" s="1">
        <v>30.89</v>
      </c>
      <c r="G563" s="8">
        <v>43307</v>
      </c>
      <c r="H563" t="s">
        <v>615</v>
      </c>
      <c r="I563" s="8">
        <v>43265</v>
      </c>
      <c r="J563" s="8">
        <f>I563+30</f>
        <v>43295</v>
      </c>
      <c r="K563" t="s">
        <v>21</v>
      </c>
      <c r="L563">
        <v>2018</v>
      </c>
      <c r="M563">
        <v>7235</v>
      </c>
      <c r="N563" s="8">
        <v>43307</v>
      </c>
      <c r="O563" s="8">
        <v>43308</v>
      </c>
      <c r="P563" s="2">
        <f>O563-J563</f>
        <v>13</v>
      </c>
      <c r="Q563" s="3">
        <f>P563*E563</f>
        <v>105378</v>
      </c>
      <c r="R563" t="s">
        <v>554</v>
      </c>
    </row>
    <row r="564" spans="1:18" ht="12.75">
      <c r="A564">
        <v>1</v>
      </c>
      <c r="B564" t="s">
        <v>192</v>
      </c>
      <c r="C564" t="s">
        <v>19</v>
      </c>
      <c r="D564">
        <v>2018</v>
      </c>
      <c r="E564">
        <v>8118</v>
      </c>
      <c r="F564" s="1">
        <v>22.52</v>
      </c>
      <c r="G564" s="8">
        <v>43307</v>
      </c>
      <c r="H564" t="s">
        <v>616</v>
      </c>
      <c r="I564" s="8">
        <v>43265</v>
      </c>
      <c r="J564" s="8">
        <f>I564+30</f>
        <v>43295</v>
      </c>
      <c r="K564" t="s">
        <v>21</v>
      </c>
      <c r="L564">
        <v>2018</v>
      </c>
      <c r="M564">
        <v>7235</v>
      </c>
      <c r="N564" s="8">
        <v>43307</v>
      </c>
      <c r="O564" s="8">
        <v>43308</v>
      </c>
      <c r="P564" s="2">
        <f>O564-J564</f>
        <v>13</v>
      </c>
      <c r="Q564" s="3">
        <f>P564*E564</f>
        <v>105534</v>
      </c>
      <c r="R564" t="s">
        <v>554</v>
      </c>
    </row>
    <row r="565" spans="1:18" ht="12.75">
      <c r="A565">
        <v>1</v>
      </c>
      <c r="B565" t="s">
        <v>192</v>
      </c>
      <c r="C565" t="s">
        <v>19</v>
      </c>
      <c r="D565">
        <v>2018</v>
      </c>
      <c r="E565">
        <v>8124</v>
      </c>
      <c r="F565" s="1">
        <v>14.25</v>
      </c>
      <c r="G565" s="8">
        <v>43307</v>
      </c>
      <c r="H565" t="s">
        <v>617</v>
      </c>
      <c r="I565" s="8">
        <v>43265</v>
      </c>
      <c r="J565" s="8">
        <f>I565+30</f>
        <v>43295</v>
      </c>
      <c r="K565" t="s">
        <v>21</v>
      </c>
      <c r="L565">
        <v>2018</v>
      </c>
      <c r="M565">
        <v>7235</v>
      </c>
      <c r="N565" s="8">
        <v>43307</v>
      </c>
      <c r="O565" s="8">
        <v>43308</v>
      </c>
      <c r="P565" s="2">
        <f>O565-J565</f>
        <v>13</v>
      </c>
      <c r="Q565" s="3">
        <f>P565*E565</f>
        <v>105612</v>
      </c>
      <c r="R565" t="s">
        <v>554</v>
      </c>
    </row>
    <row r="566" spans="1:18" ht="12.75">
      <c r="A566">
        <v>1</v>
      </c>
      <c r="B566" t="s">
        <v>192</v>
      </c>
      <c r="C566" t="s">
        <v>19</v>
      </c>
      <c r="D566">
        <v>2018</v>
      </c>
      <c r="E566">
        <v>8132</v>
      </c>
      <c r="F566" s="1">
        <v>11.16</v>
      </c>
      <c r="G566" s="8">
        <v>43307</v>
      </c>
      <c r="H566" t="s">
        <v>618</v>
      </c>
      <c r="I566" s="8">
        <v>43265</v>
      </c>
      <c r="J566" s="8">
        <f>I566+30</f>
        <v>43295</v>
      </c>
      <c r="K566" t="s">
        <v>21</v>
      </c>
      <c r="L566">
        <v>2018</v>
      </c>
      <c r="M566">
        <v>7235</v>
      </c>
      <c r="N566" s="8">
        <v>43307</v>
      </c>
      <c r="O566" s="8">
        <v>43308</v>
      </c>
      <c r="P566" s="2">
        <f>O566-J566</f>
        <v>13</v>
      </c>
      <c r="Q566" s="3">
        <f>P566*E566</f>
        <v>105716</v>
      </c>
      <c r="R566" t="s">
        <v>554</v>
      </c>
    </row>
    <row r="567" spans="1:18" ht="12.75">
      <c r="A567">
        <v>1</v>
      </c>
      <c r="B567" t="s">
        <v>192</v>
      </c>
      <c r="C567" t="s">
        <v>19</v>
      </c>
      <c r="D567">
        <v>2018</v>
      </c>
      <c r="E567">
        <v>8179</v>
      </c>
      <c r="F567" s="1">
        <v>64.98</v>
      </c>
      <c r="G567" s="8">
        <v>43307</v>
      </c>
      <c r="H567" t="s">
        <v>619</v>
      </c>
      <c r="I567" s="8">
        <v>43279</v>
      </c>
      <c r="J567" s="8">
        <f>I567+30</f>
        <v>43309</v>
      </c>
      <c r="K567" t="s">
        <v>21</v>
      </c>
      <c r="L567">
        <v>2018</v>
      </c>
      <c r="M567">
        <v>7236</v>
      </c>
      <c r="N567" s="8">
        <v>43307</v>
      </c>
      <c r="O567" s="8">
        <v>43308</v>
      </c>
      <c r="P567" s="2">
        <f>O567-J567</f>
        <v>-1</v>
      </c>
      <c r="Q567" s="3">
        <f>P567*E567</f>
        <v>-8179</v>
      </c>
      <c r="R567" t="s">
        <v>554</v>
      </c>
    </row>
    <row r="568" spans="1:18" ht="12.75">
      <c r="A568">
        <v>1</v>
      </c>
      <c r="B568" t="s">
        <v>192</v>
      </c>
      <c r="C568" t="s">
        <v>19</v>
      </c>
      <c r="D568">
        <v>2018</v>
      </c>
      <c r="E568">
        <v>8024</v>
      </c>
      <c r="F568" s="1">
        <v>25.79</v>
      </c>
      <c r="G568" s="8">
        <v>43307</v>
      </c>
      <c r="H568" t="s">
        <v>620</v>
      </c>
      <c r="I568" s="8">
        <v>43265</v>
      </c>
      <c r="J568" s="8">
        <f>I568+30</f>
        <v>43295</v>
      </c>
      <c r="K568" t="s">
        <v>21</v>
      </c>
      <c r="L568">
        <v>2018</v>
      </c>
      <c r="M568">
        <v>7237</v>
      </c>
      <c r="N568" s="8">
        <v>43307</v>
      </c>
      <c r="O568" s="8">
        <v>43308</v>
      </c>
      <c r="P568" s="2">
        <f>O568-J568</f>
        <v>13</v>
      </c>
      <c r="Q568" s="3">
        <f>P568*E568</f>
        <v>104312</v>
      </c>
      <c r="R568" t="s">
        <v>554</v>
      </c>
    </row>
    <row r="569" spans="1:18" ht="12.75">
      <c r="A569">
        <v>1</v>
      </c>
      <c r="B569" t="s">
        <v>192</v>
      </c>
      <c r="C569" t="s">
        <v>19</v>
      </c>
      <c r="D569">
        <v>2018</v>
      </c>
      <c r="E569">
        <v>8029</v>
      </c>
      <c r="F569" s="1">
        <v>71.83</v>
      </c>
      <c r="G569" s="8">
        <v>43307</v>
      </c>
      <c r="H569" t="s">
        <v>621</v>
      </c>
      <c r="I569" s="8">
        <v>43265</v>
      </c>
      <c r="J569" s="8">
        <f>I569+30</f>
        <v>43295</v>
      </c>
      <c r="K569" t="s">
        <v>21</v>
      </c>
      <c r="L569">
        <v>2018</v>
      </c>
      <c r="M569">
        <v>7237</v>
      </c>
      <c r="N569" s="8">
        <v>43307</v>
      </c>
      <c r="O569" s="8">
        <v>43308</v>
      </c>
      <c r="P569" s="2">
        <f>O569-J569</f>
        <v>13</v>
      </c>
      <c r="Q569" s="3">
        <f>P569*E569</f>
        <v>104377</v>
      </c>
      <c r="R569" t="s">
        <v>554</v>
      </c>
    </row>
    <row r="570" spans="1:18" ht="12.75">
      <c r="A570">
        <v>1</v>
      </c>
      <c r="B570" t="s">
        <v>192</v>
      </c>
      <c r="C570" t="s">
        <v>19</v>
      </c>
      <c r="D570">
        <v>2018</v>
      </c>
      <c r="E570">
        <v>8058</v>
      </c>
      <c r="F570" s="1">
        <v>36.06</v>
      </c>
      <c r="G570" s="8">
        <v>43307</v>
      </c>
      <c r="H570" t="s">
        <v>622</v>
      </c>
      <c r="I570" s="8">
        <v>43265</v>
      </c>
      <c r="J570" s="8">
        <f>I570+30</f>
        <v>43295</v>
      </c>
      <c r="K570" t="s">
        <v>21</v>
      </c>
      <c r="L570">
        <v>2018</v>
      </c>
      <c r="M570">
        <v>7237</v>
      </c>
      <c r="N570" s="8">
        <v>43307</v>
      </c>
      <c r="O570" s="8">
        <v>43308</v>
      </c>
      <c r="P570" s="2">
        <f>O570-J570</f>
        <v>13</v>
      </c>
      <c r="Q570" s="3">
        <f>P570*E570</f>
        <v>104754</v>
      </c>
      <c r="R570" t="s">
        <v>554</v>
      </c>
    </row>
    <row r="571" spans="1:18" ht="12.75">
      <c r="A571">
        <v>1</v>
      </c>
      <c r="B571" t="s">
        <v>192</v>
      </c>
      <c r="C571" t="s">
        <v>19</v>
      </c>
      <c r="D571">
        <v>2018</v>
      </c>
      <c r="E571">
        <v>8061</v>
      </c>
      <c r="F571" s="1">
        <v>104.7</v>
      </c>
      <c r="G571" s="8">
        <v>43307</v>
      </c>
      <c r="H571" t="s">
        <v>623</v>
      </c>
      <c r="I571" s="8">
        <v>43265</v>
      </c>
      <c r="J571" s="8">
        <f>I571+30</f>
        <v>43295</v>
      </c>
      <c r="K571" t="s">
        <v>21</v>
      </c>
      <c r="L571">
        <v>2018</v>
      </c>
      <c r="M571">
        <v>7237</v>
      </c>
      <c r="N571" s="8">
        <v>43307</v>
      </c>
      <c r="O571" s="8">
        <v>43308</v>
      </c>
      <c r="P571" s="2">
        <f>O571-J571</f>
        <v>13</v>
      </c>
      <c r="Q571" s="3">
        <f>P571*E571</f>
        <v>104793</v>
      </c>
      <c r="R571" t="s">
        <v>554</v>
      </c>
    </row>
    <row r="572" spans="1:18" ht="12.75">
      <c r="A572">
        <v>1</v>
      </c>
      <c r="B572" t="s">
        <v>192</v>
      </c>
      <c r="C572" t="s">
        <v>19</v>
      </c>
      <c r="D572">
        <v>2018</v>
      </c>
      <c r="E572">
        <v>8072</v>
      </c>
      <c r="F572" s="1">
        <v>109.25</v>
      </c>
      <c r="G572" s="8">
        <v>43307</v>
      </c>
      <c r="H572" t="s">
        <v>624</v>
      </c>
      <c r="I572" s="8">
        <v>43265</v>
      </c>
      <c r="J572" s="8">
        <f>I572+30</f>
        <v>43295</v>
      </c>
      <c r="K572" t="s">
        <v>21</v>
      </c>
      <c r="L572">
        <v>2018</v>
      </c>
      <c r="M572">
        <v>7237</v>
      </c>
      <c r="N572" s="8">
        <v>43307</v>
      </c>
      <c r="O572" s="8">
        <v>43308</v>
      </c>
      <c r="P572" s="2">
        <f>O572-J572</f>
        <v>13</v>
      </c>
      <c r="Q572" s="3">
        <f>P572*E572</f>
        <v>104936</v>
      </c>
      <c r="R572" t="s">
        <v>554</v>
      </c>
    </row>
    <row r="573" spans="1:18" ht="12.75">
      <c r="A573">
        <v>1</v>
      </c>
      <c r="B573" t="s">
        <v>192</v>
      </c>
      <c r="C573" t="s">
        <v>19</v>
      </c>
      <c r="D573">
        <v>2018</v>
      </c>
      <c r="E573">
        <v>8117</v>
      </c>
      <c r="F573" s="1">
        <v>87.23</v>
      </c>
      <c r="G573" s="8">
        <v>43307</v>
      </c>
      <c r="H573" t="s">
        <v>625</v>
      </c>
      <c r="I573" s="8">
        <v>43265</v>
      </c>
      <c r="J573" s="8">
        <f>I573+30</f>
        <v>43295</v>
      </c>
      <c r="K573" t="s">
        <v>21</v>
      </c>
      <c r="L573">
        <v>2018</v>
      </c>
      <c r="M573">
        <v>7237</v>
      </c>
      <c r="N573" s="8">
        <v>43307</v>
      </c>
      <c r="O573" s="8">
        <v>43308</v>
      </c>
      <c r="P573" s="2">
        <f>O573-J573</f>
        <v>13</v>
      </c>
      <c r="Q573" s="3">
        <f>P573*E573</f>
        <v>105521</v>
      </c>
      <c r="R573" t="s">
        <v>554</v>
      </c>
    </row>
    <row r="574" spans="1:18" ht="12.75">
      <c r="A574">
        <v>1</v>
      </c>
      <c r="B574" t="s">
        <v>192</v>
      </c>
      <c r="C574" t="s">
        <v>19</v>
      </c>
      <c r="D574">
        <v>2018</v>
      </c>
      <c r="E574">
        <v>8183</v>
      </c>
      <c r="F574" s="1">
        <v>35.14</v>
      </c>
      <c r="G574" s="8">
        <v>43307</v>
      </c>
      <c r="H574" t="s">
        <v>626</v>
      </c>
      <c r="I574" s="8">
        <v>43279</v>
      </c>
      <c r="J574" s="8">
        <f>I574+30</f>
        <v>43309</v>
      </c>
      <c r="K574" t="s">
        <v>21</v>
      </c>
      <c r="L574">
        <v>2018</v>
      </c>
      <c r="M574">
        <v>7238</v>
      </c>
      <c r="N574" s="8">
        <v>43307</v>
      </c>
      <c r="O574" s="8">
        <v>43308</v>
      </c>
      <c r="P574" s="2">
        <f>O574-J574</f>
        <v>-1</v>
      </c>
      <c r="Q574" s="3">
        <f>P574*E574</f>
        <v>-8183</v>
      </c>
      <c r="R574" t="s">
        <v>554</v>
      </c>
    </row>
    <row r="575" spans="1:18" ht="12.75">
      <c r="A575">
        <v>1</v>
      </c>
      <c r="B575" t="s">
        <v>192</v>
      </c>
      <c r="C575" t="s">
        <v>19</v>
      </c>
      <c r="D575">
        <v>2018</v>
      </c>
      <c r="E575">
        <v>7992</v>
      </c>
      <c r="F575" s="1">
        <v>25.77</v>
      </c>
      <c r="G575" s="8">
        <v>43307</v>
      </c>
      <c r="H575" t="s">
        <v>556</v>
      </c>
      <c r="I575" s="8">
        <v>43265</v>
      </c>
      <c r="J575" s="8">
        <f>I575+30</f>
        <v>43295</v>
      </c>
      <c r="K575" t="s">
        <v>21</v>
      </c>
      <c r="L575">
        <v>2018</v>
      </c>
      <c r="M575">
        <v>7239</v>
      </c>
      <c r="N575" s="8">
        <v>43307</v>
      </c>
      <c r="O575" s="8">
        <v>43308</v>
      </c>
      <c r="P575" s="2">
        <f>O575-J575</f>
        <v>13</v>
      </c>
      <c r="Q575" s="3">
        <f>P575*E575</f>
        <v>103896</v>
      </c>
      <c r="R575" t="s">
        <v>554</v>
      </c>
    </row>
    <row r="576" spans="1:18" ht="12.75">
      <c r="A576">
        <v>1</v>
      </c>
      <c r="B576" t="s">
        <v>192</v>
      </c>
      <c r="C576" t="s">
        <v>19</v>
      </c>
      <c r="D576">
        <v>2018</v>
      </c>
      <c r="E576">
        <v>7992</v>
      </c>
      <c r="F576" s="1">
        <v>25.77</v>
      </c>
      <c r="G576" s="8">
        <v>43307</v>
      </c>
      <c r="H576" t="s">
        <v>556</v>
      </c>
      <c r="I576" s="8">
        <v>43265</v>
      </c>
      <c r="J576" s="8">
        <f>I576+30</f>
        <v>43295</v>
      </c>
      <c r="K576" t="s">
        <v>21</v>
      </c>
      <c r="L576">
        <v>2018</v>
      </c>
      <c r="M576">
        <v>7239</v>
      </c>
      <c r="N576" s="8">
        <v>43307</v>
      </c>
      <c r="O576" s="8">
        <v>43308</v>
      </c>
      <c r="P576" s="2">
        <f>O576-J576</f>
        <v>13</v>
      </c>
      <c r="Q576" s="3">
        <f>P576*E576</f>
        <v>103896</v>
      </c>
      <c r="R576" t="s">
        <v>554</v>
      </c>
    </row>
    <row r="577" spans="1:18" ht="12.75">
      <c r="A577">
        <v>1</v>
      </c>
      <c r="B577" t="s">
        <v>192</v>
      </c>
      <c r="C577" t="s">
        <v>19</v>
      </c>
      <c r="D577">
        <v>2018</v>
      </c>
      <c r="E577">
        <v>7992</v>
      </c>
      <c r="F577" s="1">
        <v>25.8</v>
      </c>
      <c r="G577" s="8">
        <v>43307</v>
      </c>
      <c r="H577" t="s">
        <v>556</v>
      </c>
      <c r="I577" s="8">
        <v>43265</v>
      </c>
      <c r="J577" s="8">
        <f>I577+30</f>
        <v>43295</v>
      </c>
      <c r="K577" t="s">
        <v>21</v>
      </c>
      <c r="L577">
        <v>2018</v>
      </c>
      <c r="M577">
        <v>7239</v>
      </c>
      <c r="N577" s="8">
        <v>43307</v>
      </c>
      <c r="O577" s="8">
        <v>43308</v>
      </c>
      <c r="P577" s="2">
        <f>O577-J577</f>
        <v>13</v>
      </c>
      <c r="Q577" s="3">
        <f>P577*E577</f>
        <v>103896</v>
      </c>
      <c r="R577" t="s">
        <v>554</v>
      </c>
    </row>
    <row r="578" spans="1:18" ht="12.75">
      <c r="A578">
        <v>1</v>
      </c>
      <c r="B578" t="s">
        <v>192</v>
      </c>
      <c r="C578" t="s">
        <v>19</v>
      </c>
      <c r="D578">
        <v>2018</v>
      </c>
      <c r="E578">
        <v>8076</v>
      </c>
      <c r="F578" s="1">
        <v>424.36</v>
      </c>
      <c r="G578" s="8">
        <v>43307</v>
      </c>
      <c r="H578" t="s">
        <v>627</v>
      </c>
      <c r="I578" s="8">
        <v>43265</v>
      </c>
      <c r="J578" s="8">
        <f>I578+30</f>
        <v>43295</v>
      </c>
      <c r="K578" t="s">
        <v>21</v>
      </c>
      <c r="L578">
        <v>2018</v>
      </c>
      <c r="M578">
        <v>7239</v>
      </c>
      <c r="N578" s="8">
        <v>43307</v>
      </c>
      <c r="O578" s="8">
        <v>43308</v>
      </c>
      <c r="P578" s="2">
        <f>O578-J578</f>
        <v>13</v>
      </c>
      <c r="Q578" s="3">
        <f>P578*E578</f>
        <v>104988</v>
      </c>
      <c r="R578" t="s">
        <v>554</v>
      </c>
    </row>
    <row r="579" spans="1:18" ht="12.75">
      <c r="A579">
        <v>1</v>
      </c>
      <c r="B579" t="s">
        <v>192</v>
      </c>
      <c r="C579" t="s">
        <v>19</v>
      </c>
      <c r="D579">
        <v>2018</v>
      </c>
      <c r="E579">
        <v>8080</v>
      </c>
      <c r="F579" s="1">
        <v>169.69</v>
      </c>
      <c r="G579" s="8">
        <v>43307</v>
      </c>
      <c r="H579" t="s">
        <v>559</v>
      </c>
      <c r="I579" s="8">
        <v>43265</v>
      </c>
      <c r="J579" s="8">
        <f>I579+30</f>
        <v>43295</v>
      </c>
      <c r="K579" t="s">
        <v>21</v>
      </c>
      <c r="L579">
        <v>2018</v>
      </c>
      <c r="M579">
        <v>7239</v>
      </c>
      <c r="N579" s="8">
        <v>43307</v>
      </c>
      <c r="O579" s="8">
        <v>43308</v>
      </c>
      <c r="P579" s="2">
        <f>O579-J579</f>
        <v>13</v>
      </c>
      <c r="Q579" s="3">
        <f>P579*E579</f>
        <v>105040</v>
      </c>
      <c r="R579" t="s">
        <v>554</v>
      </c>
    </row>
    <row r="580" spans="1:18" ht="12.75">
      <c r="A580">
        <v>1</v>
      </c>
      <c r="B580" t="s">
        <v>192</v>
      </c>
      <c r="C580" t="s">
        <v>19</v>
      </c>
      <c r="D580">
        <v>2018</v>
      </c>
      <c r="E580">
        <v>8080</v>
      </c>
      <c r="F580" s="1">
        <v>169.69</v>
      </c>
      <c r="G580" s="8">
        <v>43307</v>
      </c>
      <c r="H580" t="s">
        <v>559</v>
      </c>
      <c r="I580" s="8">
        <v>43265</v>
      </c>
      <c r="J580" s="8">
        <f>I580+30</f>
        <v>43295</v>
      </c>
      <c r="K580" t="s">
        <v>21</v>
      </c>
      <c r="L580">
        <v>2018</v>
      </c>
      <c r="M580">
        <v>7239</v>
      </c>
      <c r="N580" s="8">
        <v>43307</v>
      </c>
      <c r="O580" s="8">
        <v>43308</v>
      </c>
      <c r="P580" s="2">
        <f>O580-J580</f>
        <v>13</v>
      </c>
      <c r="Q580" s="3">
        <f>P580*E580</f>
        <v>105040</v>
      </c>
      <c r="R580" t="s">
        <v>554</v>
      </c>
    </row>
    <row r="581" spans="1:18" ht="12.75">
      <c r="A581">
        <v>1</v>
      </c>
      <c r="B581" t="s">
        <v>192</v>
      </c>
      <c r="C581" t="s">
        <v>19</v>
      </c>
      <c r="D581">
        <v>2018</v>
      </c>
      <c r="E581">
        <v>8080</v>
      </c>
      <c r="F581" s="1">
        <v>169.75</v>
      </c>
      <c r="G581" s="8">
        <v>43307</v>
      </c>
      <c r="H581" t="s">
        <v>559</v>
      </c>
      <c r="I581" s="8">
        <v>43265</v>
      </c>
      <c r="J581" s="8">
        <f>I581+30</f>
        <v>43295</v>
      </c>
      <c r="K581" t="s">
        <v>21</v>
      </c>
      <c r="L581">
        <v>2018</v>
      </c>
      <c r="M581">
        <v>7239</v>
      </c>
      <c r="N581" s="8">
        <v>43307</v>
      </c>
      <c r="O581" s="8">
        <v>43308</v>
      </c>
      <c r="P581" s="2">
        <f>O581-J581</f>
        <v>13</v>
      </c>
      <c r="Q581" s="3">
        <f>P581*E581</f>
        <v>105040</v>
      </c>
      <c r="R581" t="s">
        <v>554</v>
      </c>
    </row>
    <row r="582" spans="1:18" ht="12.75">
      <c r="A582">
        <v>1</v>
      </c>
      <c r="B582" t="s">
        <v>192</v>
      </c>
      <c r="C582" t="s">
        <v>19</v>
      </c>
      <c r="D582">
        <v>2018</v>
      </c>
      <c r="E582">
        <v>8182</v>
      </c>
      <c r="F582" s="1">
        <v>35.14</v>
      </c>
      <c r="G582" s="8">
        <v>43307</v>
      </c>
      <c r="H582" t="s">
        <v>628</v>
      </c>
      <c r="I582" s="8">
        <v>43279</v>
      </c>
      <c r="J582" s="8">
        <f>I582+30</f>
        <v>43309</v>
      </c>
      <c r="K582" t="s">
        <v>21</v>
      </c>
      <c r="L582">
        <v>2018</v>
      </c>
      <c r="M582">
        <v>7240</v>
      </c>
      <c r="N582" s="8">
        <v>43307</v>
      </c>
      <c r="O582" s="8">
        <v>43308</v>
      </c>
      <c r="P582" s="2">
        <f>O582-J582</f>
        <v>-1</v>
      </c>
      <c r="Q582" s="3">
        <f>P582*E582</f>
        <v>-8182</v>
      </c>
      <c r="R582" t="s">
        <v>554</v>
      </c>
    </row>
    <row r="583" spans="1:18" ht="12.75">
      <c r="A583">
        <v>1</v>
      </c>
      <c r="B583" t="s">
        <v>192</v>
      </c>
      <c r="C583" t="s">
        <v>19</v>
      </c>
      <c r="D583">
        <v>2018</v>
      </c>
      <c r="E583">
        <v>7929</v>
      </c>
      <c r="F583" s="1">
        <v>16.98</v>
      </c>
      <c r="G583" s="8">
        <v>43307</v>
      </c>
      <c r="H583" t="s">
        <v>629</v>
      </c>
      <c r="I583" s="8">
        <v>43265</v>
      </c>
      <c r="J583" s="8">
        <f>I583+30</f>
        <v>43295</v>
      </c>
      <c r="K583" t="s">
        <v>21</v>
      </c>
      <c r="L583">
        <v>2018</v>
      </c>
      <c r="M583">
        <v>7241</v>
      </c>
      <c r="N583" s="8">
        <v>43307</v>
      </c>
      <c r="O583" s="8">
        <v>43308</v>
      </c>
      <c r="P583" s="2">
        <f>O583-J583</f>
        <v>13</v>
      </c>
      <c r="Q583" s="3">
        <f>P583*E583</f>
        <v>103077</v>
      </c>
      <c r="R583" t="s">
        <v>554</v>
      </c>
    </row>
    <row r="584" spans="1:18" ht="12.75">
      <c r="A584">
        <v>1</v>
      </c>
      <c r="B584" t="s">
        <v>192</v>
      </c>
      <c r="C584" t="s">
        <v>19</v>
      </c>
      <c r="D584">
        <v>2018</v>
      </c>
      <c r="E584">
        <v>7944</v>
      </c>
      <c r="F584" s="1">
        <v>933.8</v>
      </c>
      <c r="G584" s="8">
        <v>43307</v>
      </c>
      <c r="H584" t="s">
        <v>630</v>
      </c>
      <c r="I584" s="8">
        <v>43265</v>
      </c>
      <c r="J584" s="8">
        <f>I584+30</f>
        <v>43295</v>
      </c>
      <c r="K584" t="s">
        <v>21</v>
      </c>
      <c r="L584">
        <v>2018</v>
      </c>
      <c r="M584">
        <v>7241</v>
      </c>
      <c r="N584" s="8">
        <v>43307</v>
      </c>
      <c r="O584" s="8">
        <v>43308</v>
      </c>
      <c r="P584" s="2">
        <f>O584-J584</f>
        <v>13</v>
      </c>
      <c r="Q584" s="3">
        <f>P584*E584</f>
        <v>103272</v>
      </c>
      <c r="R584" t="s">
        <v>554</v>
      </c>
    </row>
    <row r="585" spans="1:18" ht="12.75">
      <c r="A585">
        <v>1</v>
      </c>
      <c r="B585" t="s">
        <v>192</v>
      </c>
      <c r="C585" t="s">
        <v>19</v>
      </c>
      <c r="D585">
        <v>2018</v>
      </c>
      <c r="E585">
        <v>7953</v>
      </c>
      <c r="F585" s="1">
        <v>20.28</v>
      </c>
      <c r="G585" s="8">
        <v>43307</v>
      </c>
      <c r="H585" t="s">
        <v>631</v>
      </c>
      <c r="I585" s="8">
        <v>43265</v>
      </c>
      <c r="J585" s="8">
        <f>I585+30</f>
        <v>43295</v>
      </c>
      <c r="K585" t="s">
        <v>21</v>
      </c>
      <c r="L585">
        <v>2018</v>
      </c>
      <c r="M585">
        <v>7241</v>
      </c>
      <c r="N585" s="8">
        <v>43307</v>
      </c>
      <c r="O585" s="8">
        <v>43308</v>
      </c>
      <c r="P585" s="2">
        <f>O585-J585</f>
        <v>13</v>
      </c>
      <c r="Q585" s="3">
        <f>P585*E585</f>
        <v>103389</v>
      </c>
      <c r="R585" t="s">
        <v>554</v>
      </c>
    </row>
    <row r="586" spans="1:18" ht="12.75">
      <c r="A586">
        <v>1</v>
      </c>
      <c r="B586" t="s">
        <v>192</v>
      </c>
      <c r="C586" t="s">
        <v>19</v>
      </c>
      <c r="D586">
        <v>2018</v>
      </c>
      <c r="E586">
        <v>7966</v>
      </c>
      <c r="F586" s="1">
        <v>35.53</v>
      </c>
      <c r="G586" s="8">
        <v>43307</v>
      </c>
      <c r="H586" t="s">
        <v>632</v>
      </c>
      <c r="I586" s="8">
        <v>43258</v>
      </c>
      <c r="J586" s="8">
        <f>I586+30</f>
        <v>43288</v>
      </c>
      <c r="K586" t="s">
        <v>21</v>
      </c>
      <c r="L586">
        <v>2018</v>
      </c>
      <c r="M586">
        <v>7241</v>
      </c>
      <c r="N586" s="8">
        <v>43307</v>
      </c>
      <c r="O586" s="8">
        <v>43308</v>
      </c>
      <c r="P586" s="2">
        <f>O586-J586</f>
        <v>20</v>
      </c>
      <c r="Q586" s="3">
        <f>P586*E586</f>
        <v>159320</v>
      </c>
      <c r="R586" t="s">
        <v>554</v>
      </c>
    </row>
    <row r="587" spans="1:18" ht="12.75">
      <c r="A587">
        <v>1</v>
      </c>
      <c r="B587" t="s">
        <v>192</v>
      </c>
      <c r="C587" t="s">
        <v>19</v>
      </c>
      <c r="D587">
        <v>2018</v>
      </c>
      <c r="E587">
        <v>7986</v>
      </c>
      <c r="F587" s="1">
        <v>3.76</v>
      </c>
      <c r="G587" s="8">
        <v>43307</v>
      </c>
      <c r="H587" t="s">
        <v>633</v>
      </c>
      <c r="I587" s="8">
        <v>43265</v>
      </c>
      <c r="J587" s="8">
        <f>I587+30</f>
        <v>43295</v>
      </c>
      <c r="K587" t="s">
        <v>21</v>
      </c>
      <c r="L587">
        <v>2018</v>
      </c>
      <c r="M587">
        <v>7241</v>
      </c>
      <c r="N587" s="8">
        <v>43307</v>
      </c>
      <c r="O587" s="8">
        <v>43308</v>
      </c>
      <c r="P587" s="2">
        <f>O587-J587</f>
        <v>13</v>
      </c>
      <c r="Q587" s="3">
        <f>P587*E587</f>
        <v>103818</v>
      </c>
      <c r="R587" t="s">
        <v>554</v>
      </c>
    </row>
    <row r="588" spans="1:18" ht="12.75">
      <c r="A588">
        <v>1</v>
      </c>
      <c r="B588" t="s">
        <v>192</v>
      </c>
      <c r="C588" t="s">
        <v>19</v>
      </c>
      <c r="D588">
        <v>2018</v>
      </c>
      <c r="E588">
        <v>7990</v>
      </c>
      <c r="F588" s="1">
        <v>17.89</v>
      </c>
      <c r="G588" s="8">
        <v>43307</v>
      </c>
      <c r="H588" t="s">
        <v>634</v>
      </c>
      <c r="I588" s="8">
        <v>43265</v>
      </c>
      <c r="J588" s="8">
        <f>I588+30</f>
        <v>43295</v>
      </c>
      <c r="K588" t="s">
        <v>21</v>
      </c>
      <c r="L588">
        <v>2018</v>
      </c>
      <c r="M588">
        <v>7241</v>
      </c>
      <c r="N588" s="8">
        <v>43307</v>
      </c>
      <c r="O588" s="8">
        <v>43308</v>
      </c>
      <c r="P588" s="2">
        <f>O588-J588</f>
        <v>13</v>
      </c>
      <c r="Q588" s="3">
        <f>P588*E588</f>
        <v>103870</v>
      </c>
      <c r="R588" t="s">
        <v>554</v>
      </c>
    </row>
    <row r="589" spans="1:18" ht="12.75">
      <c r="A589">
        <v>1</v>
      </c>
      <c r="B589" t="s">
        <v>192</v>
      </c>
      <c r="C589" t="s">
        <v>19</v>
      </c>
      <c r="D589">
        <v>2018</v>
      </c>
      <c r="E589">
        <v>7996</v>
      </c>
      <c r="F589" s="1">
        <v>4.54</v>
      </c>
      <c r="G589" s="8">
        <v>43307</v>
      </c>
      <c r="H589" t="s">
        <v>635</v>
      </c>
      <c r="I589" s="8">
        <v>43265</v>
      </c>
      <c r="J589" s="8">
        <f>I589+30</f>
        <v>43295</v>
      </c>
      <c r="K589" t="s">
        <v>21</v>
      </c>
      <c r="L589">
        <v>2018</v>
      </c>
      <c r="M589">
        <v>7241</v>
      </c>
      <c r="N589" s="8">
        <v>43307</v>
      </c>
      <c r="O589" s="8">
        <v>43308</v>
      </c>
      <c r="P589" s="2">
        <f>O589-J589</f>
        <v>13</v>
      </c>
      <c r="Q589" s="3">
        <f>P589*E589</f>
        <v>103948</v>
      </c>
      <c r="R589" t="s">
        <v>554</v>
      </c>
    </row>
    <row r="590" spans="1:18" ht="12.75">
      <c r="A590">
        <v>1</v>
      </c>
      <c r="B590" t="s">
        <v>192</v>
      </c>
      <c r="C590" t="s">
        <v>19</v>
      </c>
      <c r="D590">
        <v>2018</v>
      </c>
      <c r="E590">
        <v>7997</v>
      </c>
      <c r="F590" s="1">
        <v>17.91</v>
      </c>
      <c r="G590" s="8">
        <v>43307</v>
      </c>
      <c r="H590" t="s">
        <v>636</v>
      </c>
      <c r="I590" s="8">
        <v>43265</v>
      </c>
      <c r="J590" s="8">
        <f>I590+30</f>
        <v>43295</v>
      </c>
      <c r="K590" t="s">
        <v>21</v>
      </c>
      <c r="L590">
        <v>2018</v>
      </c>
      <c r="M590">
        <v>7241</v>
      </c>
      <c r="N590" s="8">
        <v>43307</v>
      </c>
      <c r="O590" s="8">
        <v>43308</v>
      </c>
      <c r="P590" s="2">
        <f>O590-J590</f>
        <v>13</v>
      </c>
      <c r="Q590" s="3">
        <f>P590*E590</f>
        <v>103961</v>
      </c>
      <c r="R590" t="s">
        <v>554</v>
      </c>
    </row>
    <row r="591" spans="1:18" ht="12.75">
      <c r="A591">
        <v>1</v>
      </c>
      <c r="B591" t="s">
        <v>192</v>
      </c>
      <c r="C591" t="s">
        <v>19</v>
      </c>
      <c r="D591">
        <v>2018</v>
      </c>
      <c r="E591">
        <v>8001</v>
      </c>
      <c r="F591" s="1">
        <v>19.24</v>
      </c>
      <c r="G591" s="8">
        <v>43307</v>
      </c>
      <c r="H591" t="s">
        <v>637</v>
      </c>
      <c r="I591" s="8">
        <v>43265</v>
      </c>
      <c r="J591" s="8">
        <f>I591+30</f>
        <v>43295</v>
      </c>
      <c r="K591" t="s">
        <v>21</v>
      </c>
      <c r="L591">
        <v>2018</v>
      </c>
      <c r="M591">
        <v>7241</v>
      </c>
      <c r="N591" s="8">
        <v>43307</v>
      </c>
      <c r="O591" s="8">
        <v>43308</v>
      </c>
      <c r="P591" s="2">
        <f>O591-J591</f>
        <v>13</v>
      </c>
      <c r="Q591" s="3">
        <f>P591*E591</f>
        <v>104013</v>
      </c>
      <c r="R591" t="s">
        <v>554</v>
      </c>
    </row>
    <row r="592" spans="1:18" ht="12.75">
      <c r="A592">
        <v>1</v>
      </c>
      <c r="B592" t="s">
        <v>192</v>
      </c>
      <c r="C592" t="s">
        <v>19</v>
      </c>
      <c r="D592">
        <v>2018</v>
      </c>
      <c r="E592">
        <v>8022</v>
      </c>
      <c r="F592" s="1">
        <v>18.1</v>
      </c>
      <c r="G592" s="8">
        <v>43307</v>
      </c>
      <c r="H592" t="s">
        <v>638</v>
      </c>
      <c r="I592" s="8">
        <v>43265</v>
      </c>
      <c r="J592" s="8">
        <f>I592+30</f>
        <v>43295</v>
      </c>
      <c r="K592" t="s">
        <v>21</v>
      </c>
      <c r="L592">
        <v>2018</v>
      </c>
      <c r="M592">
        <v>7241</v>
      </c>
      <c r="N592" s="8">
        <v>43307</v>
      </c>
      <c r="O592" s="8">
        <v>43308</v>
      </c>
      <c r="P592" s="2">
        <f>O592-J592</f>
        <v>13</v>
      </c>
      <c r="Q592" s="3">
        <f>P592*E592</f>
        <v>104286</v>
      </c>
      <c r="R592" t="s">
        <v>554</v>
      </c>
    </row>
    <row r="593" spans="1:18" ht="12.75">
      <c r="A593">
        <v>1</v>
      </c>
      <c r="B593" t="s">
        <v>192</v>
      </c>
      <c r="C593" t="s">
        <v>19</v>
      </c>
      <c r="D593">
        <v>2018</v>
      </c>
      <c r="E593">
        <v>8040</v>
      </c>
      <c r="F593" s="1">
        <v>3.76</v>
      </c>
      <c r="G593" s="8">
        <v>43307</v>
      </c>
      <c r="H593" t="s">
        <v>639</v>
      </c>
      <c r="I593" s="8">
        <v>43265</v>
      </c>
      <c r="J593" s="8">
        <f>I593+30</f>
        <v>43295</v>
      </c>
      <c r="K593" t="s">
        <v>21</v>
      </c>
      <c r="L593">
        <v>2018</v>
      </c>
      <c r="M593">
        <v>7241</v>
      </c>
      <c r="N593" s="8">
        <v>43307</v>
      </c>
      <c r="O593" s="8">
        <v>43308</v>
      </c>
      <c r="P593" s="2">
        <f>O593-J593</f>
        <v>13</v>
      </c>
      <c r="Q593" s="3">
        <f>P593*E593</f>
        <v>104520</v>
      </c>
      <c r="R593" t="s">
        <v>554</v>
      </c>
    </row>
    <row r="594" spans="1:18" ht="12.75">
      <c r="A594">
        <v>1</v>
      </c>
      <c r="B594" t="s">
        <v>192</v>
      </c>
      <c r="C594" t="s">
        <v>19</v>
      </c>
      <c r="D594">
        <v>2018</v>
      </c>
      <c r="E594">
        <v>8050</v>
      </c>
      <c r="F594" s="1">
        <v>3.76</v>
      </c>
      <c r="G594" s="8">
        <v>43307</v>
      </c>
      <c r="H594" t="s">
        <v>640</v>
      </c>
      <c r="I594" s="8">
        <v>43265</v>
      </c>
      <c r="J594" s="8">
        <f>I594+30</f>
        <v>43295</v>
      </c>
      <c r="K594" t="s">
        <v>21</v>
      </c>
      <c r="L594">
        <v>2018</v>
      </c>
      <c r="M594">
        <v>7241</v>
      </c>
      <c r="N594" s="8">
        <v>43307</v>
      </c>
      <c r="O594" s="8">
        <v>43308</v>
      </c>
      <c r="P594" s="2">
        <f>O594-J594</f>
        <v>13</v>
      </c>
      <c r="Q594" s="3">
        <f>P594*E594</f>
        <v>104650</v>
      </c>
      <c r="R594" t="s">
        <v>554</v>
      </c>
    </row>
    <row r="595" spans="1:18" ht="12.75">
      <c r="A595">
        <v>1</v>
      </c>
      <c r="B595" t="s">
        <v>192</v>
      </c>
      <c r="C595" t="s">
        <v>19</v>
      </c>
      <c r="D595">
        <v>2018</v>
      </c>
      <c r="E595">
        <v>8065</v>
      </c>
      <c r="F595" s="1">
        <v>17.89</v>
      </c>
      <c r="G595" s="8">
        <v>43307</v>
      </c>
      <c r="H595" t="s">
        <v>641</v>
      </c>
      <c r="I595" s="8">
        <v>43265</v>
      </c>
      <c r="J595" s="8">
        <f>I595+30</f>
        <v>43295</v>
      </c>
      <c r="K595" t="s">
        <v>21</v>
      </c>
      <c r="L595">
        <v>2018</v>
      </c>
      <c r="M595">
        <v>7241</v>
      </c>
      <c r="N595" s="8">
        <v>43307</v>
      </c>
      <c r="O595" s="8">
        <v>43308</v>
      </c>
      <c r="P595" s="2">
        <f>O595-J595</f>
        <v>13</v>
      </c>
      <c r="Q595" s="3">
        <f>P595*E595</f>
        <v>104845</v>
      </c>
      <c r="R595" t="s">
        <v>554</v>
      </c>
    </row>
    <row r="596" spans="1:18" ht="12.75">
      <c r="A596">
        <v>1</v>
      </c>
      <c r="B596" t="s">
        <v>192</v>
      </c>
      <c r="C596" t="s">
        <v>19</v>
      </c>
      <c r="D596">
        <v>2018</v>
      </c>
      <c r="E596">
        <v>8111</v>
      </c>
      <c r="F596" s="1">
        <v>11.92</v>
      </c>
      <c r="G596" s="8">
        <v>43307</v>
      </c>
      <c r="H596" t="s">
        <v>642</v>
      </c>
      <c r="I596" s="8">
        <v>43265</v>
      </c>
      <c r="J596" s="8">
        <f>I596+30</f>
        <v>43295</v>
      </c>
      <c r="K596" t="s">
        <v>21</v>
      </c>
      <c r="L596">
        <v>2018</v>
      </c>
      <c r="M596">
        <v>7241</v>
      </c>
      <c r="N596" s="8">
        <v>43307</v>
      </c>
      <c r="O596" s="8">
        <v>43308</v>
      </c>
      <c r="P596" s="2">
        <f>O596-J596</f>
        <v>13</v>
      </c>
      <c r="Q596" s="3">
        <f>P596*E596</f>
        <v>105443</v>
      </c>
      <c r="R596" t="s">
        <v>554</v>
      </c>
    </row>
    <row r="597" spans="1:18" ht="12.75">
      <c r="A597">
        <v>1</v>
      </c>
      <c r="B597" t="s">
        <v>192</v>
      </c>
      <c r="C597" t="s">
        <v>19</v>
      </c>
      <c r="D597">
        <v>2018</v>
      </c>
      <c r="E597">
        <v>8126</v>
      </c>
      <c r="F597" s="1">
        <v>17.89</v>
      </c>
      <c r="G597" s="8">
        <v>43307</v>
      </c>
      <c r="H597" t="s">
        <v>643</v>
      </c>
      <c r="I597" s="8">
        <v>43265</v>
      </c>
      <c r="J597" s="8">
        <f>I597+30</f>
        <v>43295</v>
      </c>
      <c r="K597" t="s">
        <v>21</v>
      </c>
      <c r="L597">
        <v>2018</v>
      </c>
      <c r="M597">
        <v>7241</v>
      </c>
      <c r="N597" s="8">
        <v>43307</v>
      </c>
      <c r="O597" s="8">
        <v>43308</v>
      </c>
      <c r="P597" s="2">
        <f>O597-J597</f>
        <v>13</v>
      </c>
      <c r="Q597" s="3">
        <f>P597*E597</f>
        <v>105638</v>
      </c>
      <c r="R597" t="s">
        <v>554</v>
      </c>
    </row>
    <row r="598" spans="1:18" ht="12.75">
      <c r="A598">
        <v>1</v>
      </c>
      <c r="B598" t="s">
        <v>192</v>
      </c>
      <c r="C598" t="s">
        <v>19</v>
      </c>
      <c r="D598">
        <v>2018</v>
      </c>
      <c r="E598">
        <v>8127</v>
      </c>
      <c r="F598" s="1">
        <v>15.05</v>
      </c>
      <c r="G598" s="8">
        <v>43307</v>
      </c>
      <c r="H598" t="s">
        <v>644</v>
      </c>
      <c r="I598" s="8">
        <v>43265</v>
      </c>
      <c r="J598" s="8">
        <f>I598+30</f>
        <v>43295</v>
      </c>
      <c r="K598" t="s">
        <v>21</v>
      </c>
      <c r="L598">
        <v>2018</v>
      </c>
      <c r="M598">
        <v>7241</v>
      </c>
      <c r="N598" s="8">
        <v>43307</v>
      </c>
      <c r="O598" s="8">
        <v>43308</v>
      </c>
      <c r="P598" s="2">
        <f>O598-J598</f>
        <v>13</v>
      </c>
      <c r="Q598" s="3">
        <f>P598*E598</f>
        <v>105651</v>
      </c>
      <c r="R598" t="s">
        <v>554</v>
      </c>
    </row>
    <row r="599" spans="1:18" ht="12.75">
      <c r="A599">
        <v>1</v>
      </c>
      <c r="B599" t="s">
        <v>192</v>
      </c>
      <c r="C599" t="s">
        <v>19</v>
      </c>
      <c r="D599">
        <v>2018</v>
      </c>
      <c r="E599">
        <v>7923</v>
      </c>
      <c r="F599" s="1">
        <v>283.49</v>
      </c>
      <c r="G599" s="8">
        <v>43307</v>
      </c>
      <c r="H599" t="s">
        <v>645</v>
      </c>
      <c r="I599" s="8">
        <v>43265</v>
      </c>
      <c r="J599" s="8">
        <f>I599+30</f>
        <v>43295</v>
      </c>
      <c r="K599" t="s">
        <v>21</v>
      </c>
      <c r="L599">
        <v>2018</v>
      </c>
      <c r="M599">
        <v>7242</v>
      </c>
      <c r="N599" s="8">
        <v>43307</v>
      </c>
      <c r="O599" s="8">
        <v>43308</v>
      </c>
      <c r="P599" s="2">
        <f>O599-J599</f>
        <v>13</v>
      </c>
      <c r="Q599" s="3">
        <f>P599*E599</f>
        <v>102999</v>
      </c>
      <c r="R599" t="s">
        <v>554</v>
      </c>
    </row>
    <row r="600" spans="1:18" ht="12.75">
      <c r="A600">
        <v>1</v>
      </c>
      <c r="B600" t="s">
        <v>192</v>
      </c>
      <c r="C600" t="s">
        <v>19</v>
      </c>
      <c r="D600">
        <v>2018</v>
      </c>
      <c r="E600">
        <v>7927</v>
      </c>
      <c r="F600" s="1">
        <v>816.53</v>
      </c>
      <c r="G600" s="8">
        <v>43307</v>
      </c>
      <c r="H600" t="s">
        <v>646</v>
      </c>
      <c r="I600" s="8">
        <v>43265</v>
      </c>
      <c r="J600" s="8">
        <f>I600+30</f>
        <v>43295</v>
      </c>
      <c r="K600" t="s">
        <v>21</v>
      </c>
      <c r="L600">
        <v>2018</v>
      </c>
      <c r="M600">
        <v>7242</v>
      </c>
      <c r="N600" s="8">
        <v>43307</v>
      </c>
      <c r="O600" s="8">
        <v>43308</v>
      </c>
      <c r="P600" s="2">
        <f>O600-J600</f>
        <v>13</v>
      </c>
      <c r="Q600" s="3">
        <f>P600*E600</f>
        <v>103051</v>
      </c>
      <c r="R600" t="s">
        <v>554</v>
      </c>
    </row>
    <row r="601" spans="1:18" ht="12.75">
      <c r="A601">
        <v>1</v>
      </c>
      <c r="B601" t="s">
        <v>192</v>
      </c>
      <c r="C601" t="s">
        <v>19</v>
      </c>
      <c r="D601">
        <v>2018</v>
      </c>
      <c r="E601">
        <v>7961</v>
      </c>
      <c r="F601" s="1">
        <v>94.03</v>
      </c>
      <c r="G601" s="8">
        <v>43307</v>
      </c>
      <c r="H601" t="s">
        <v>647</v>
      </c>
      <c r="I601" s="8">
        <v>43265</v>
      </c>
      <c r="J601" s="8">
        <f>I601+30</f>
        <v>43295</v>
      </c>
      <c r="K601" t="s">
        <v>21</v>
      </c>
      <c r="L601">
        <v>2018</v>
      </c>
      <c r="M601">
        <v>7242</v>
      </c>
      <c r="N601" s="8">
        <v>43307</v>
      </c>
      <c r="O601" s="8">
        <v>43308</v>
      </c>
      <c r="P601" s="2">
        <f>O601-J601</f>
        <v>13</v>
      </c>
      <c r="Q601" s="3">
        <f>P601*E601</f>
        <v>103493</v>
      </c>
      <c r="R601" t="s">
        <v>554</v>
      </c>
    </row>
    <row r="602" spans="1:18" ht="12.75">
      <c r="A602">
        <v>1</v>
      </c>
      <c r="B602" t="s">
        <v>192</v>
      </c>
      <c r="C602" t="s">
        <v>19</v>
      </c>
      <c r="D602">
        <v>2018</v>
      </c>
      <c r="E602">
        <v>7979</v>
      </c>
      <c r="F602" s="1">
        <v>144.07</v>
      </c>
      <c r="G602" s="8">
        <v>43307</v>
      </c>
      <c r="H602" t="s">
        <v>648</v>
      </c>
      <c r="I602" s="8">
        <v>43265</v>
      </c>
      <c r="J602" s="8">
        <f>I602+30</f>
        <v>43295</v>
      </c>
      <c r="K602" t="s">
        <v>21</v>
      </c>
      <c r="L602">
        <v>2018</v>
      </c>
      <c r="M602">
        <v>7242</v>
      </c>
      <c r="N602" s="8">
        <v>43307</v>
      </c>
      <c r="O602" s="8">
        <v>43308</v>
      </c>
      <c r="P602" s="2">
        <f>O602-J602</f>
        <v>13</v>
      </c>
      <c r="Q602" s="3">
        <f>P602*E602</f>
        <v>103727</v>
      </c>
      <c r="R602" t="s">
        <v>554</v>
      </c>
    </row>
    <row r="603" spans="1:18" ht="12.75">
      <c r="A603">
        <v>1</v>
      </c>
      <c r="B603" t="s">
        <v>192</v>
      </c>
      <c r="C603" t="s">
        <v>19</v>
      </c>
      <c r="D603">
        <v>2018</v>
      </c>
      <c r="E603">
        <v>7983</v>
      </c>
      <c r="F603" s="1">
        <v>134.04</v>
      </c>
      <c r="G603" s="8">
        <v>43307</v>
      </c>
      <c r="H603" t="s">
        <v>649</v>
      </c>
      <c r="I603" s="8">
        <v>43265</v>
      </c>
      <c r="J603" s="8">
        <f>I603+30</f>
        <v>43295</v>
      </c>
      <c r="K603" t="s">
        <v>21</v>
      </c>
      <c r="L603">
        <v>2018</v>
      </c>
      <c r="M603">
        <v>7242</v>
      </c>
      <c r="N603" s="8">
        <v>43307</v>
      </c>
      <c r="O603" s="8">
        <v>43308</v>
      </c>
      <c r="P603" s="2">
        <f>O603-J603</f>
        <v>13</v>
      </c>
      <c r="Q603" s="3">
        <f>P603*E603</f>
        <v>103779</v>
      </c>
      <c r="R603" t="s">
        <v>554</v>
      </c>
    </row>
    <row r="604" spans="1:18" ht="12.75">
      <c r="A604">
        <v>1</v>
      </c>
      <c r="B604" t="s">
        <v>192</v>
      </c>
      <c r="C604" t="s">
        <v>19</v>
      </c>
      <c r="D604">
        <v>2018</v>
      </c>
      <c r="E604">
        <v>7985</v>
      </c>
      <c r="F604" s="1">
        <v>613.25</v>
      </c>
      <c r="G604" s="8">
        <v>43307</v>
      </c>
      <c r="H604" t="s">
        <v>650</v>
      </c>
      <c r="I604" s="8">
        <v>43265</v>
      </c>
      <c r="J604" s="8">
        <f>I604+30</f>
        <v>43295</v>
      </c>
      <c r="K604" t="s">
        <v>21</v>
      </c>
      <c r="L604">
        <v>2018</v>
      </c>
      <c r="M604">
        <v>7242</v>
      </c>
      <c r="N604" s="8">
        <v>43307</v>
      </c>
      <c r="O604" s="8">
        <v>43308</v>
      </c>
      <c r="P604" s="2">
        <f>O604-J604</f>
        <v>13</v>
      </c>
      <c r="Q604" s="3">
        <f>P604*E604</f>
        <v>103805</v>
      </c>
      <c r="R604" t="s">
        <v>554</v>
      </c>
    </row>
    <row r="605" spans="1:18" ht="12.75">
      <c r="A605">
        <v>1</v>
      </c>
      <c r="B605" t="s">
        <v>192</v>
      </c>
      <c r="C605" t="s">
        <v>19</v>
      </c>
      <c r="D605">
        <v>2018</v>
      </c>
      <c r="E605">
        <v>8004</v>
      </c>
      <c r="F605" s="1">
        <v>356.47</v>
      </c>
      <c r="G605" s="8">
        <v>43307</v>
      </c>
      <c r="H605" t="s">
        <v>651</v>
      </c>
      <c r="I605" s="8">
        <v>43265</v>
      </c>
      <c r="J605" s="8">
        <f>I605+30</f>
        <v>43295</v>
      </c>
      <c r="K605" t="s">
        <v>21</v>
      </c>
      <c r="L605">
        <v>2018</v>
      </c>
      <c r="M605">
        <v>7242</v>
      </c>
      <c r="N605" s="8">
        <v>43307</v>
      </c>
      <c r="O605" s="8">
        <v>43308</v>
      </c>
      <c r="P605" s="2">
        <f>O605-J605</f>
        <v>13</v>
      </c>
      <c r="Q605" s="3">
        <f>P605*E605</f>
        <v>104052</v>
      </c>
      <c r="R605" t="s">
        <v>554</v>
      </c>
    </row>
    <row r="606" spans="1:18" ht="12.75">
      <c r="A606">
        <v>1</v>
      </c>
      <c r="B606" t="s">
        <v>192</v>
      </c>
      <c r="C606" t="s">
        <v>19</v>
      </c>
      <c r="D606">
        <v>2018</v>
      </c>
      <c r="E606">
        <v>8031</v>
      </c>
      <c r="F606" s="1">
        <v>199.86</v>
      </c>
      <c r="G606" s="8">
        <v>43307</v>
      </c>
      <c r="H606" t="s">
        <v>652</v>
      </c>
      <c r="I606" s="8">
        <v>43265</v>
      </c>
      <c r="J606" s="8">
        <f>I606+30</f>
        <v>43295</v>
      </c>
      <c r="K606" t="s">
        <v>21</v>
      </c>
      <c r="L606">
        <v>2018</v>
      </c>
      <c r="M606">
        <v>7242</v>
      </c>
      <c r="N606" s="8">
        <v>43307</v>
      </c>
      <c r="O606" s="8">
        <v>43308</v>
      </c>
      <c r="P606" s="2">
        <f>O606-J606</f>
        <v>13</v>
      </c>
      <c r="Q606" s="3">
        <f>P606*E606</f>
        <v>104403</v>
      </c>
      <c r="R606" t="s">
        <v>554</v>
      </c>
    </row>
    <row r="607" spans="1:18" ht="12.75">
      <c r="A607">
        <v>1</v>
      </c>
      <c r="B607" t="s">
        <v>192</v>
      </c>
      <c r="C607" t="s">
        <v>19</v>
      </c>
      <c r="D607">
        <v>2018</v>
      </c>
      <c r="E607">
        <v>8036</v>
      </c>
      <c r="F607" s="1">
        <v>160.41</v>
      </c>
      <c r="G607" s="8">
        <v>43307</v>
      </c>
      <c r="H607" t="s">
        <v>653</v>
      </c>
      <c r="I607" s="8">
        <v>43265</v>
      </c>
      <c r="J607" s="8">
        <f>I607+30</f>
        <v>43295</v>
      </c>
      <c r="K607" t="s">
        <v>21</v>
      </c>
      <c r="L607">
        <v>2018</v>
      </c>
      <c r="M607">
        <v>7242</v>
      </c>
      <c r="N607" s="8">
        <v>43307</v>
      </c>
      <c r="O607" s="8">
        <v>43308</v>
      </c>
      <c r="P607" s="2">
        <f>O607-J607</f>
        <v>13</v>
      </c>
      <c r="Q607" s="3">
        <f>P607*E607</f>
        <v>104468</v>
      </c>
      <c r="R607" t="s">
        <v>554</v>
      </c>
    </row>
    <row r="608" spans="1:18" ht="12.75">
      <c r="A608">
        <v>1</v>
      </c>
      <c r="B608" t="s">
        <v>192</v>
      </c>
      <c r="C608" t="s">
        <v>19</v>
      </c>
      <c r="D608">
        <v>2018</v>
      </c>
      <c r="E608">
        <v>8048</v>
      </c>
      <c r="F608" s="1">
        <v>261.56</v>
      </c>
      <c r="G608" s="8">
        <v>43307</v>
      </c>
      <c r="H608" t="s">
        <v>654</v>
      </c>
      <c r="I608" s="8">
        <v>43265</v>
      </c>
      <c r="J608" s="8">
        <f>I608+30</f>
        <v>43295</v>
      </c>
      <c r="K608" t="s">
        <v>21</v>
      </c>
      <c r="L608">
        <v>2018</v>
      </c>
      <c r="M608">
        <v>7242</v>
      </c>
      <c r="N608" s="8">
        <v>43307</v>
      </c>
      <c r="O608" s="8">
        <v>43308</v>
      </c>
      <c r="P608" s="2">
        <f>O608-J608</f>
        <v>13</v>
      </c>
      <c r="Q608" s="3">
        <f>P608*E608</f>
        <v>104624</v>
      </c>
      <c r="R608" t="s">
        <v>554</v>
      </c>
    </row>
    <row r="609" spans="1:18" ht="12.75">
      <c r="A609">
        <v>1</v>
      </c>
      <c r="B609" t="s">
        <v>192</v>
      </c>
      <c r="C609" t="s">
        <v>19</v>
      </c>
      <c r="D609">
        <v>2018</v>
      </c>
      <c r="E609">
        <v>8063</v>
      </c>
      <c r="F609" s="1">
        <v>208.93</v>
      </c>
      <c r="G609" s="8">
        <v>43307</v>
      </c>
      <c r="H609" t="s">
        <v>655</v>
      </c>
      <c r="I609" s="8">
        <v>43265</v>
      </c>
      <c r="J609" s="8">
        <f>I609+30</f>
        <v>43295</v>
      </c>
      <c r="K609" t="s">
        <v>21</v>
      </c>
      <c r="L609">
        <v>2018</v>
      </c>
      <c r="M609">
        <v>7242</v>
      </c>
      <c r="N609" s="8">
        <v>43307</v>
      </c>
      <c r="O609" s="8">
        <v>43308</v>
      </c>
      <c r="P609" s="2">
        <f>O609-J609</f>
        <v>13</v>
      </c>
      <c r="Q609" s="3">
        <f>P609*E609</f>
        <v>104819</v>
      </c>
      <c r="R609" t="s">
        <v>554</v>
      </c>
    </row>
    <row r="610" spans="1:18" ht="12.75">
      <c r="A610">
        <v>1</v>
      </c>
      <c r="B610" t="s">
        <v>192</v>
      </c>
      <c r="C610" t="s">
        <v>19</v>
      </c>
      <c r="D610">
        <v>2018</v>
      </c>
      <c r="E610">
        <v>8066</v>
      </c>
      <c r="F610" s="1">
        <v>364.76</v>
      </c>
      <c r="G610" s="8">
        <v>43307</v>
      </c>
      <c r="H610" t="s">
        <v>656</v>
      </c>
      <c r="I610" s="8">
        <v>43265</v>
      </c>
      <c r="J610" s="8">
        <f>I610+30</f>
        <v>43295</v>
      </c>
      <c r="K610" t="s">
        <v>21</v>
      </c>
      <c r="L610">
        <v>2018</v>
      </c>
      <c r="M610">
        <v>7242</v>
      </c>
      <c r="N610" s="8">
        <v>43307</v>
      </c>
      <c r="O610" s="8">
        <v>43308</v>
      </c>
      <c r="P610" s="2">
        <f>O610-J610</f>
        <v>13</v>
      </c>
      <c r="Q610" s="3">
        <f>P610*E610</f>
        <v>104858</v>
      </c>
      <c r="R610" t="s">
        <v>554</v>
      </c>
    </row>
    <row r="611" spans="1:18" ht="12.75">
      <c r="A611">
        <v>1</v>
      </c>
      <c r="B611" t="s">
        <v>192</v>
      </c>
      <c r="C611" t="s">
        <v>19</v>
      </c>
      <c r="D611">
        <v>2018</v>
      </c>
      <c r="E611">
        <v>8074</v>
      </c>
      <c r="F611" s="1">
        <v>31.17</v>
      </c>
      <c r="G611" s="8">
        <v>43307</v>
      </c>
      <c r="H611" t="s">
        <v>657</v>
      </c>
      <c r="I611" s="8">
        <v>43265</v>
      </c>
      <c r="J611" s="8">
        <f>I611+30</f>
        <v>43295</v>
      </c>
      <c r="K611" t="s">
        <v>21</v>
      </c>
      <c r="L611">
        <v>2018</v>
      </c>
      <c r="M611">
        <v>7242</v>
      </c>
      <c r="N611" s="8">
        <v>43307</v>
      </c>
      <c r="O611" s="8">
        <v>43308</v>
      </c>
      <c r="P611" s="2">
        <f>O611-J611</f>
        <v>13</v>
      </c>
      <c r="Q611" s="3">
        <f>P611*E611</f>
        <v>104962</v>
      </c>
      <c r="R611" t="s">
        <v>554</v>
      </c>
    </row>
    <row r="612" spans="1:18" ht="12.75">
      <c r="A612">
        <v>1</v>
      </c>
      <c r="B612" t="s">
        <v>192</v>
      </c>
      <c r="C612" t="s">
        <v>19</v>
      </c>
      <c r="D612">
        <v>2018</v>
      </c>
      <c r="E612">
        <v>8096</v>
      </c>
      <c r="F612" s="1">
        <v>247.59</v>
      </c>
      <c r="G612" s="8">
        <v>43307</v>
      </c>
      <c r="H612" t="s">
        <v>658</v>
      </c>
      <c r="I612" s="8">
        <v>43265</v>
      </c>
      <c r="J612" s="8">
        <f>I612+30</f>
        <v>43295</v>
      </c>
      <c r="K612" t="s">
        <v>21</v>
      </c>
      <c r="L612">
        <v>2018</v>
      </c>
      <c r="M612">
        <v>7242</v>
      </c>
      <c r="N612" s="8">
        <v>43307</v>
      </c>
      <c r="O612" s="8">
        <v>43308</v>
      </c>
      <c r="P612" s="2">
        <f>O612-J612</f>
        <v>13</v>
      </c>
      <c r="Q612" s="3">
        <f>P612*E612</f>
        <v>105248</v>
      </c>
      <c r="R612" t="s">
        <v>554</v>
      </c>
    </row>
    <row r="613" spans="1:18" ht="12.75">
      <c r="A613">
        <v>1</v>
      </c>
      <c r="B613" t="s">
        <v>192</v>
      </c>
      <c r="C613" t="s">
        <v>19</v>
      </c>
      <c r="D613">
        <v>2018</v>
      </c>
      <c r="E613">
        <v>8163</v>
      </c>
      <c r="F613" s="1">
        <v>35.14</v>
      </c>
      <c r="G613" s="8">
        <v>43307</v>
      </c>
      <c r="H613" t="s">
        <v>659</v>
      </c>
      <c r="I613" s="8">
        <v>43279</v>
      </c>
      <c r="J613" s="8">
        <f>I613+30</f>
        <v>43309</v>
      </c>
      <c r="K613" t="s">
        <v>21</v>
      </c>
      <c r="L613">
        <v>2018</v>
      </c>
      <c r="M613">
        <v>7243</v>
      </c>
      <c r="N613" s="8">
        <v>43307</v>
      </c>
      <c r="O613" s="8">
        <v>43308</v>
      </c>
      <c r="P613" s="2">
        <f>O613-J613</f>
        <v>-1</v>
      </c>
      <c r="Q613" s="3">
        <f>P613*E613</f>
        <v>-8163</v>
      </c>
      <c r="R613" t="s">
        <v>554</v>
      </c>
    </row>
    <row r="614" spans="1:18" ht="12.75">
      <c r="A614">
        <v>1</v>
      </c>
      <c r="B614" t="s">
        <v>192</v>
      </c>
      <c r="C614" t="s">
        <v>19</v>
      </c>
      <c r="D614">
        <v>2018</v>
      </c>
      <c r="E614">
        <v>8174</v>
      </c>
      <c r="F614" s="1">
        <v>818.03</v>
      </c>
      <c r="G614" s="8">
        <v>43307</v>
      </c>
      <c r="H614" t="s">
        <v>660</v>
      </c>
      <c r="I614" s="8">
        <v>43279</v>
      </c>
      <c r="J614" s="8">
        <f>I614+30</f>
        <v>43309</v>
      </c>
      <c r="K614" t="s">
        <v>21</v>
      </c>
      <c r="L614">
        <v>2018</v>
      </c>
      <c r="M614">
        <v>7243</v>
      </c>
      <c r="N614" s="8">
        <v>43307</v>
      </c>
      <c r="O614" s="8">
        <v>43308</v>
      </c>
      <c r="P614" s="2">
        <f>O614-J614</f>
        <v>-1</v>
      </c>
      <c r="Q614" s="3">
        <f>P614*E614</f>
        <v>-8174</v>
      </c>
      <c r="R614" t="s">
        <v>554</v>
      </c>
    </row>
    <row r="615" spans="1:18" ht="12.75">
      <c r="A615">
        <v>1</v>
      </c>
      <c r="B615" t="s">
        <v>192</v>
      </c>
      <c r="C615" t="s">
        <v>19</v>
      </c>
      <c r="D615">
        <v>2018</v>
      </c>
      <c r="E615">
        <v>8184</v>
      </c>
      <c r="F615" s="1">
        <v>64.98</v>
      </c>
      <c r="G615" s="8">
        <v>43307</v>
      </c>
      <c r="H615" t="s">
        <v>661</v>
      </c>
      <c r="I615" s="8">
        <v>43279</v>
      </c>
      <c r="J615" s="8">
        <f>I615+30</f>
        <v>43309</v>
      </c>
      <c r="K615" t="s">
        <v>21</v>
      </c>
      <c r="L615">
        <v>2018</v>
      </c>
      <c r="M615">
        <v>7243</v>
      </c>
      <c r="N615" s="8">
        <v>43307</v>
      </c>
      <c r="O615" s="8">
        <v>43308</v>
      </c>
      <c r="P615" s="2">
        <f>O615-J615</f>
        <v>-1</v>
      </c>
      <c r="Q615" s="3">
        <f>P615*E615</f>
        <v>-8184</v>
      </c>
      <c r="R615" t="s">
        <v>554</v>
      </c>
    </row>
    <row r="616" spans="1:18" ht="12.75">
      <c r="A616">
        <v>1</v>
      </c>
      <c r="B616" t="s">
        <v>192</v>
      </c>
      <c r="C616" t="s">
        <v>19</v>
      </c>
      <c r="D616">
        <v>2018</v>
      </c>
      <c r="E616">
        <v>8186</v>
      </c>
      <c r="F616" s="1">
        <v>614.32</v>
      </c>
      <c r="G616" s="8">
        <v>43307</v>
      </c>
      <c r="H616" t="s">
        <v>662</v>
      </c>
      <c r="I616" s="8">
        <v>43279</v>
      </c>
      <c r="J616" s="8">
        <f>I616+30</f>
        <v>43309</v>
      </c>
      <c r="K616" t="s">
        <v>21</v>
      </c>
      <c r="L616">
        <v>2018</v>
      </c>
      <c r="M616">
        <v>7243</v>
      </c>
      <c r="N616" s="8">
        <v>43307</v>
      </c>
      <c r="O616" s="8">
        <v>43308</v>
      </c>
      <c r="P616" s="2">
        <f>O616-J616</f>
        <v>-1</v>
      </c>
      <c r="Q616" s="3">
        <f>P616*E616</f>
        <v>-8186</v>
      </c>
      <c r="R616" t="s">
        <v>554</v>
      </c>
    </row>
    <row r="617" spans="1:18" ht="12.75">
      <c r="A617">
        <v>1</v>
      </c>
      <c r="B617" t="s">
        <v>192</v>
      </c>
      <c r="C617" t="s">
        <v>19</v>
      </c>
      <c r="D617">
        <v>2018</v>
      </c>
      <c r="E617">
        <v>7924</v>
      </c>
      <c r="F617" s="1">
        <v>1205.35</v>
      </c>
      <c r="G617" s="8">
        <v>43307</v>
      </c>
      <c r="H617" t="s">
        <v>663</v>
      </c>
      <c r="I617" s="8">
        <v>43265</v>
      </c>
      <c r="J617" s="8">
        <f>I617+30</f>
        <v>43295</v>
      </c>
      <c r="K617" t="s">
        <v>21</v>
      </c>
      <c r="L617">
        <v>2018</v>
      </c>
      <c r="M617">
        <v>7244</v>
      </c>
      <c r="N617" s="8">
        <v>43307</v>
      </c>
      <c r="O617" s="8">
        <v>43308</v>
      </c>
      <c r="P617" s="2">
        <f>O617-J617</f>
        <v>13</v>
      </c>
      <c r="Q617" s="3">
        <f>P617*E617</f>
        <v>103012</v>
      </c>
      <c r="R617" t="s">
        <v>554</v>
      </c>
    </row>
    <row r="618" spans="1:18" ht="12.75">
      <c r="A618">
        <v>1</v>
      </c>
      <c r="B618" t="s">
        <v>192</v>
      </c>
      <c r="C618" t="s">
        <v>19</v>
      </c>
      <c r="D618">
        <v>2018</v>
      </c>
      <c r="E618">
        <v>7938</v>
      </c>
      <c r="F618" s="1">
        <v>4.88</v>
      </c>
      <c r="G618" s="8">
        <v>43307</v>
      </c>
      <c r="H618" t="s">
        <v>664</v>
      </c>
      <c r="I618" s="8">
        <v>43265</v>
      </c>
      <c r="J618" s="8">
        <f>I618+30</f>
        <v>43295</v>
      </c>
      <c r="K618" t="s">
        <v>21</v>
      </c>
      <c r="L618">
        <v>2018</v>
      </c>
      <c r="M618">
        <v>7244</v>
      </c>
      <c r="N618" s="8">
        <v>43307</v>
      </c>
      <c r="O618" s="8">
        <v>43308</v>
      </c>
      <c r="P618" s="2">
        <f>O618-J618</f>
        <v>13</v>
      </c>
      <c r="Q618" s="3">
        <f>P618*E618</f>
        <v>103194</v>
      </c>
      <c r="R618" t="s">
        <v>554</v>
      </c>
    </row>
    <row r="619" spans="1:18" ht="12.75">
      <c r="A619">
        <v>1</v>
      </c>
      <c r="B619" t="s">
        <v>192</v>
      </c>
      <c r="C619" t="s">
        <v>19</v>
      </c>
      <c r="D619">
        <v>2018</v>
      </c>
      <c r="E619">
        <v>7960</v>
      </c>
      <c r="F619" s="1">
        <v>228.34</v>
      </c>
      <c r="G619" s="8">
        <v>43307</v>
      </c>
      <c r="H619" t="s">
        <v>665</v>
      </c>
      <c r="I619" s="8">
        <v>43265</v>
      </c>
      <c r="J619" s="8">
        <f>I619+30</f>
        <v>43295</v>
      </c>
      <c r="K619" t="s">
        <v>21</v>
      </c>
      <c r="L619">
        <v>2018</v>
      </c>
      <c r="M619">
        <v>7244</v>
      </c>
      <c r="N619" s="8">
        <v>43307</v>
      </c>
      <c r="O619" s="8">
        <v>43308</v>
      </c>
      <c r="P619" s="2">
        <f>O619-J619</f>
        <v>13</v>
      </c>
      <c r="Q619" s="3">
        <f>P619*E619</f>
        <v>103480</v>
      </c>
      <c r="R619" t="s">
        <v>554</v>
      </c>
    </row>
    <row r="620" spans="1:18" ht="12.75">
      <c r="A620">
        <v>1</v>
      </c>
      <c r="B620" t="s">
        <v>192</v>
      </c>
      <c r="C620" t="s">
        <v>19</v>
      </c>
      <c r="D620">
        <v>2018</v>
      </c>
      <c r="E620">
        <v>7987</v>
      </c>
      <c r="F620" s="1">
        <v>465.75</v>
      </c>
      <c r="G620" s="8">
        <v>43307</v>
      </c>
      <c r="H620" t="s">
        <v>666</v>
      </c>
      <c r="I620" s="8">
        <v>43265</v>
      </c>
      <c r="J620" s="8">
        <f>I620+30</f>
        <v>43295</v>
      </c>
      <c r="K620" t="s">
        <v>21</v>
      </c>
      <c r="L620">
        <v>2018</v>
      </c>
      <c r="M620">
        <v>7244</v>
      </c>
      <c r="N620" s="8">
        <v>43307</v>
      </c>
      <c r="O620" s="8">
        <v>43308</v>
      </c>
      <c r="P620" s="2">
        <f>O620-J620</f>
        <v>13</v>
      </c>
      <c r="Q620" s="3">
        <f>P620*E620</f>
        <v>103831</v>
      </c>
      <c r="R620" t="s">
        <v>554</v>
      </c>
    </row>
    <row r="621" spans="1:18" ht="12.75">
      <c r="A621">
        <v>1</v>
      </c>
      <c r="B621" t="s">
        <v>192</v>
      </c>
      <c r="C621" t="s">
        <v>19</v>
      </c>
      <c r="D621">
        <v>2018</v>
      </c>
      <c r="E621">
        <v>7991</v>
      </c>
      <c r="F621" s="1">
        <v>24.41</v>
      </c>
      <c r="G621" s="8">
        <v>43307</v>
      </c>
      <c r="H621" t="s">
        <v>667</v>
      </c>
      <c r="I621" s="8">
        <v>43265</v>
      </c>
      <c r="J621" s="8">
        <f>I621+30</f>
        <v>43295</v>
      </c>
      <c r="K621" t="s">
        <v>21</v>
      </c>
      <c r="L621">
        <v>2018</v>
      </c>
      <c r="M621">
        <v>7244</v>
      </c>
      <c r="N621" s="8">
        <v>43307</v>
      </c>
      <c r="O621" s="8">
        <v>43308</v>
      </c>
      <c r="P621" s="2">
        <f>O621-J621</f>
        <v>13</v>
      </c>
      <c r="Q621" s="3">
        <f>P621*E621</f>
        <v>103883</v>
      </c>
      <c r="R621" t="s">
        <v>554</v>
      </c>
    </row>
    <row r="622" spans="1:18" ht="12.75">
      <c r="A622">
        <v>1</v>
      </c>
      <c r="B622" t="s">
        <v>192</v>
      </c>
      <c r="C622" t="s">
        <v>19</v>
      </c>
      <c r="D622">
        <v>2018</v>
      </c>
      <c r="E622">
        <v>8025</v>
      </c>
      <c r="F622" s="1">
        <v>521.01</v>
      </c>
      <c r="G622" s="8">
        <v>43307</v>
      </c>
      <c r="H622" t="s">
        <v>668</v>
      </c>
      <c r="I622" s="8">
        <v>43265</v>
      </c>
      <c r="J622" s="8">
        <f>I622+30</f>
        <v>43295</v>
      </c>
      <c r="K622" t="s">
        <v>21</v>
      </c>
      <c r="L622">
        <v>2018</v>
      </c>
      <c r="M622">
        <v>7244</v>
      </c>
      <c r="N622" s="8">
        <v>43307</v>
      </c>
      <c r="O622" s="8">
        <v>43308</v>
      </c>
      <c r="P622" s="2">
        <f>O622-J622</f>
        <v>13</v>
      </c>
      <c r="Q622" s="3">
        <f>P622*E622</f>
        <v>104325</v>
      </c>
      <c r="R622" t="s">
        <v>554</v>
      </c>
    </row>
    <row r="623" spans="1:18" ht="12.75">
      <c r="A623">
        <v>1</v>
      </c>
      <c r="B623" t="s">
        <v>192</v>
      </c>
      <c r="C623" t="s">
        <v>19</v>
      </c>
      <c r="D623">
        <v>2018</v>
      </c>
      <c r="E623">
        <v>8026</v>
      </c>
      <c r="F623" s="1">
        <v>60.21</v>
      </c>
      <c r="G623" s="8">
        <v>43307</v>
      </c>
      <c r="H623" t="s">
        <v>669</v>
      </c>
      <c r="I623" s="8">
        <v>43265</v>
      </c>
      <c r="J623" s="8">
        <f>I623+30</f>
        <v>43295</v>
      </c>
      <c r="K623" t="s">
        <v>21</v>
      </c>
      <c r="L623">
        <v>2018</v>
      </c>
      <c r="M623">
        <v>7244</v>
      </c>
      <c r="N623" s="8">
        <v>43307</v>
      </c>
      <c r="O623" s="8">
        <v>43308</v>
      </c>
      <c r="P623" s="2">
        <f>O623-J623</f>
        <v>13</v>
      </c>
      <c r="Q623" s="3">
        <f>P623*E623</f>
        <v>104338</v>
      </c>
      <c r="R623" t="s">
        <v>554</v>
      </c>
    </row>
    <row r="624" spans="1:18" ht="12.75">
      <c r="A624">
        <v>1</v>
      </c>
      <c r="B624" t="s">
        <v>192</v>
      </c>
      <c r="C624" t="s">
        <v>19</v>
      </c>
      <c r="D624">
        <v>2018</v>
      </c>
      <c r="E624">
        <v>8034</v>
      </c>
      <c r="F624" s="1">
        <v>561.63</v>
      </c>
      <c r="G624" s="8">
        <v>43307</v>
      </c>
      <c r="H624" t="s">
        <v>670</v>
      </c>
      <c r="I624" s="8">
        <v>43265</v>
      </c>
      <c r="J624" s="8">
        <f>I624+30</f>
        <v>43295</v>
      </c>
      <c r="K624" t="s">
        <v>21</v>
      </c>
      <c r="L624">
        <v>2018</v>
      </c>
      <c r="M624">
        <v>7244</v>
      </c>
      <c r="N624" s="8">
        <v>43307</v>
      </c>
      <c r="O624" s="8">
        <v>43308</v>
      </c>
      <c r="P624" s="2">
        <f>O624-J624</f>
        <v>13</v>
      </c>
      <c r="Q624" s="3">
        <f>P624*E624</f>
        <v>104442</v>
      </c>
      <c r="R624" t="s">
        <v>554</v>
      </c>
    </row>
    <row r="625" spans="1:18" ht="12.75">
      <c r="A625">
        <v>1</v>
      </c>
      <c r="B625" t="s">
        <v>192</v>
      </c>
      <c r="C625" t="s">
        <v>19</v>
      </c>
      <c r="D625">
        <v>2018</v>
      </c>
      <c r="E625">
        <v>8060</v>
      </c>
      <c r="F625" s="1">
        <v>210.8</v>
      </c>
      <c r="G625" s="8">
        <v>43307</v>
      </c>
      <c r="H625" t="s">
        <v>671</v>
      </c>
      <c r="I625" s="8">
        <v>43265</v>
      </c>
      <c r="J625" s="8">
        <f>I625+30</f>
        <v>43295</v>
      </c>
      <c r="K625" t="s">
        <v>21</v>
      </c>
      <c r="L625">
        <v>2018</v>
      </c>
      <c r="M625">
        <v>7244</v>
      </c>
      <c r="N625" s="8">
        <v>43307</v>
      </c>
      <c r="O625" s="8">
        <v>43308</v>
      </c>
      <c r="P625" s="2">
        <f>O625-J625</f>
        <v>13</v>
      </c>
      <c r="Q625" s="3">
        <f>P625*E625</f>
        <v>104780</v>
      </c>
      <c r="R625" t="s">
        <v>554</v>
      </c>
    </row>
    <row r="626" spans="1:18" ht="12.75">
      <c r="A626">
        <v>1</v>
      </c>
      <c r="B626" t="s">
        <v>192</v>
      </c>
      <c r="C626" t="s">
        <v>19</v>
      </c>
      <c r="D626">
        <v>2018</v>
      </c>
      <c r="E626">
        <v>8075</v>
      </c>
      <c r="F626" s="1">
        <v>459.84</v>
      </c>
      <c r="G626" s="8">
        <v>43307</v>
      </c>
      <c r="H626" t="s">
        <v>672</v>
      </c>
      <c r="I626" s="8">
        <v>43265</v>
      </c>
      <c r="J626" s="8">
        <f>I626+30</f>
        <v>43295</v>
      </c>
      <c r="K626" t="s">
        <v>21</v>
      </c>
      <c r="L626">
        <v>2018</v>
      </c>
      <c r="M626">
        <v>7244</v>
      </c>
      <c r="N626" s="8">
        <v>43307</v>
      </c>
      <c r="O626" s="8">
        <v>43308</v>
      </c>
      <c r="P626" s="2">
        <f>O626-J626</f>
        <v>13</v>
      </c>
      <c r="Q626" s="3">
        <f>P626*E626</f>
        <v>104975</v>
      </c>
      <c r="R626" t="s">
        <v>554</v>
      </c>
    </row>
    <row r="627" spans="1:18" ht="12.75">
      <c r="A627">
        <v>1</v>
      </c>
      <c r="B627" t="s">
        <v>192</v>
      </c>
      <c r="C627" t="s">
        <v>19</v>
      </c>
      <c r="D627">
        <v>2018</v>
      </c>
      <c r="E627">
        <v>8082</v>
      </c>
      <c r="F627" s="1">
        <v>6.1</v>
      </c>
      <c r="G627" s="8">
        <v>43307</v>
      </c>
      <c r="H627" t="s">
        <v>673</v>
      </c>
      <c r="I627" s="8">
        <v>43265</v>
      </c>
      <c r="J627" s="8">
        <f>I627+30</f>
        <v>43295</v>
      </c>
      <c r="K627" t="s">
        <v>21</v>
      </c>
      <c r="L627">
        <v>2018</v>
      </c>
      <c r="M627">
        <v>7244</v>
      </c>
      <c r="N627" s="8">
        <v>43307</v>
      </c>
      <c r="O627" s="8">
        <v>43308</v>
      </c>
      <c r="P627" s="2">
        <f>O627-J627</f>
        <v>13</v>
      </c>
      <c r="Q627" s="3">
        <f>P627*E627</f>
        <v>105066</v>
      </c>
      <c r="R627" t="s">
        <v>554</v>
      </c>
    </row>
    <row r="628" spans="1:18" ht="12.75">
      <c r="A628">
        <v>1</v>
      </c>
      <c r="B628" t="s">
        <v>192</v>
      </c>
      <c r="C628" t="s">
        <v>19</v>
      </c>
      <c r="D628">
        <v>2018</v>
      </c>
      <c r="E628">
        <v>8101</v>
      </c>
      <c r="F628" s="1">
        <v>43.94</v>
      </c>
      <c r="G628" s="8">
        <v>43307</v>
      </c>
      <c r="H628" t="s">
        <v>674</v>
      </c>
      <c r="I628" s="8">
        <v>43265</v>
      </c>
      <c r="J628" s="8">
        <f>I628+30</f>
        <v>43295</v>
      </c>
      <c r="K628" t="s">
        <v>21</v>
      </c>
      <c r="L628">
        <v>2018</v>
      </c>
      <c r="M628">
        <v>7244</v>
      </c>
      <c r="N628" s="8">
        <v>43307</v>
      </c>
      <c r="O628" s="8">
        <v>43308</v>
      </c>
      <c r="P628" s="2">
        <f>O628-J628</f>
        <v>13</v>
      </c>
      <c r="Q628" s="3">
        <f>P628*E628</f>
        <v>105313</v>
      </c>
      <c r="R628" t="s">
        <v>554</v>
      </c>
    </row>
    <row r="629" spans="1:18" ht="12.75">
      <c r="A629">
        <v>1</v>
      </c>
      <c r="B629" t="s">
        <v>192</v>
      </c>
      <c r="C629" t="s">
        <v>19</v>
      </c>
      <c r="D629">
        <v>2018</v>
      </c>
      <c r="E629">
        <v>8112</v>
      </c>
      <c r="F629" s="1">
        <v>163.21</v>
      </c>
      <c r="G629" s="8">
        <v>43307</v>
      </c>
      <c r="H629" t="s">
        <v>675</v>
      </c>
      <c r="I629" s="8">
        <v>43265</v>
      </c>
      <c r="J629" s="8">
        <f>I629+30</f>
        <v>43295</v>
      </c>
      <c r="K629" t="s">
        <v>21</v>
      </c>
      <c r="L629">
        <v>2018</v>
      </c>
      <c r="M629">
        <v>7244</v>
      </c>
      <c r="N629" s="8">
        <v>43307</v>
      </c>
      <c r="O629" s="8">
        <v>43308</v>
      </c>
      <c r="P629" s="2">
        <f>O629-J629</f>
        <v>13</v>
      </c>
      <c r="Q629" s="3">
        <f>P629*E629</f>
        <v>105456</v>
      </c>
      <c r="R629" t="s">
        <v>554</v>
      </c>
    </row>
    <row r="630" spans="1:18" ht="12.75">
      <c r="A630">
        <v>1</v>
      </c>
      <c r="B630" t="s">
        <v>192</v>
      </c>
      <c r="C630" t="s">
        <v>19</v>
      </c>
      <c r="D630">
        <v>2018</v>
      </c>
      <c r="E630">
        <v>8122</v>
      </c>
      <c r="F630" s="1">
        <v>1251.01</v>
      </c>
      <c r="G630" s="8">
        <v>43307</v>
      </c>
      <c r="H630" t="s">
        <v>676</v>
      </c>
      <c r="I630" s="8">
        <v>43265</v>
      </c>
      <c r="J630" s="8">
        <f>I630+30</f>
        <v>43295</v>
      </c>
      <c r="K630" t="s">
        <v>21</v>
      </c>
      <c r="L630">
        <v>2018</v>
      </c>
      <c r="M630">
        <v>7244</v>
      </c>
      <c r="N630" s="8">
        <v>43307</v>
      </c>
      <c r="O630" s="8">
        <v>43308</v>
      </c>
      <c r="P630" s="2">
        <f>O630-J630</f>
        <v>13</v>
      </c>
      <c r="Q630" s="3">
        <f>P630*E630</f>
        <v>105586</v>
      </c>
      <c r="R630" t="s">
        <v>554</v>
      </c>
    </row>
    <row r="631" spans="1:18" ht="12.75">
      <c r="A631">
        <v>1</v>
      </c>
      <c r="B631" t="s">
        <v>192</v>
      </c>
      <c r="C631" t="s">
        <v>19</v>
      </c>
      <c r="D631">
        <v>2018</v>
      </c>
      <c r="E631">
        <v>8134</v>
      </c>
      <c r="F631" s="1">
        <v>212.32</v>
      </c>
      <c r="G631" s="8">
        <v>43307</v>
      </c>
      <c r="H631" t="s">
        <v>677</v>
      </c>
      <c r="I631" s="8">
        <v>43265</v>
      </c>
      <c r="J631" s="8">
        <f>I631+30</f>
        <v>43295</v>
      </c>
      <c r="K631" t="s">
        <v>21</v>
      </c>
      <c r="L631">
        <v>2018</v>
      </c>
      <c r="M631">
        <v>7244</v>
      </c>
      <c r="N631" s="8">
        <v>43307</v>
      </c>
      <c r="O631" s="8">
        <v>43308</v>
      </c>
      <c r="P631" s="2">
        <f>O631-J631</f>
        <v>13</v>
      </c>
      <c r="Q631" s="3">
        <f>P631*E631</f>
        <v>105742</v>
      </c>
      <c r="R631" t="s">
        <v>554</v>
      </c>
    </row>
    <row r="632" spans="1:18" ht="12.75">
      <c r="A632">
        <v>1</v>
      </c>
      <c r="B632" t="s">
        <v>192</v>
      </c>
      <c r="C632" t="s">
        <v>19</v>
      </c>
      <c r="D632">
        <v>2018</v>
      </c>
      <c r="E632">
        <v>8135</v>
      </c>
      <c r="F632" s="1">
        <v>70</v>
      </c>
      <c r="G632" s="8">
        <v>43307</v>
      </c>
      <c r="H632" t="s">
        <v>678</v>
      </c>
      <c r="I632" s="8">
        <v>43265</v>
      </c>
      <c r="J632" s="8">
        <f>I632+30</f>
        <v>43295</v>
      </c>
      <c r="K632" t="s">
        <v>21</v>
      </c>
      <c r="L632">
        <v>2018</v>
      </c>
      <c r="M632">
        <v>7244</v>
      </c>
      <c r="N632" s="8">
        <v>43307</v>
      </c>
      <c r="O632" s="8">
        <v>43308</v>
      </c>
      <c r="P632" s="2">
        <f>O632-J632</f>
        <v>13</v>
      </c>
      <c r="Q632" s="3">
        <f>P632*E632</f>
        <v>105755</v>
      </c>
      <c r="R632" t="s">
        <v>554</v>
      </c>
    </row>
    <row r="633" spans="1:18" ht="12.75">
      <c r="A633">
        <v>1</v>
      </c>
      <c r="B633" t="s">
        <v>192</v>
      </c>
      <c r="C633" t="s">
        <v>19</v>
      </c>
      <c r="D633">
        <v>2018</v>
      </c>
      <c r="E633">
        <v>8168</v>
      </c>
      <c r="F633" s="1">
        <v>321.58</v>
      </c>
      <c r="G633" s="8">
        <v>43307</v>
      </c>
      <c r="H633" t="s">
        <v>679</v>
      </c>
      <c r="I633" s="8">
        <v>43279</v>
      </c>
      <c r="J633" s="8">
        <f>I633+30</f>
        <v>43309</v>
      </c>
      <c r="K633" t="s">
        <v>21</v>
      </c>
      <c r="L633">
        <v>2018</v>
      </c>
      <c r="M633">
        <v>7245</v>
      </c>
      <c r="N633" s="8">
        <v>43307</v>
      </c>
      <c r="O633" s="8">
        <v>43308</v>
      </c>
      <c r="P633" s="2">
        <f>O633-J633</f>
        <v>-1</v>
      </c>
      <c r="Q633" s="3">
        <f>P633*E633</f>
        <v>-8168</v>
      </c>
      <c r="R633" t="s">
        <v>554</v>
      </c>
    </row>
    <row r="634" spans="1:18" ht="12.75">
      <c r="A634">
        <v>1</v>
      </c>
      <c r="B634" t="s">
        <v>192</v>
      </c>
      <c r="C634" t="s">
        <v>19</v>
      </c>
      <c r="D634">
        <v>2018</v>
      </c>
      <c r="E634">
        <v>7995</v>
      </c>
      <c r="F634" s="1">
        <v>472.18</v>
      </c>
      <c r="G634" s="8">
        <v>43307</v>
      </c>
      <c r="H634" t="s">
        <v>680</v>
      </c>
      <c r="I634" s="8">
        <v>43265</v>
      </c>
      <c r="J634" s="8">
        <f>I634+30</f>
        <v>43295</v>
      </c>
      <c r="K634" t="s">
        <v>21</v>
      </c>
      <c r="L634">
        <v>2018</v>
      </c>
      <c r="M634">
        <v>7246</v>
      </c>
      <c r="N634" s="8">
        <v>43307</v>
      </c>
      <c r="O634" s="8">
        <v>43308</v>
      </c>
      <c r="P634" s="2">
        <f>O634-J634</f>
        <v>13</v>
      </c>
      <c r="Q634" s="3">
        <f>P634*E634</f>
        <v>103935</v>
      </c>
      <c r="R634" t="s">
        <v>554</v>
      </c>
    </row>
    <row r="635" spans="1:18" ht="12.75">
      <c r="A635">
        <v>1</v>
      </c>
      <c r="B635" t="s">
        <v>192</v>
      </c>
      <c r="C635" t="s">
        <v>19</v>
      </c>
      <c r="D635">
        <v>2018</v>
      </c>
      <c r="E635">
        <v>8045</v>
      </c>
      <c r="F635" s="1">
        <v>816.07</v>
      </c>
      <c r="G635" s="8">
        <v>43307</v>
      </c>
      <c r="H635" t="s">
        <v>681</v>
      </c>
      <c r="I635" s="8">
        <v>43265</v>
      </c>
      <c r="J635" s="8">
        <f>I635+30</f>
        <v>43295</v>
      </c>
      <c r="K635" t="s">
        <v>21</v>
      </c>
      <c r="L635">
        <v>2018</v>
      </c>
      <c r="M635">
        <v>7246</v>
      </c>
      <c r="N635" s="8">
        <v>43307</v>
      </c>
      <c r="O635" s="8">
        <v>43308</v>
      </c>
      <c r="P635" s="2">
        <f>O635-J635</f>
        <v>13</v>
      </c>
      <c r="Q635" s="3">
        <f>P635*E635</f>
        <v>104585</v>
      </c>
      <c r="R635" t="s">
        <v>554</v>
      </c>
    </row>
    <row r="636" spans="1:18" ht="12.75">
      <c r="A636">
        <v>1</v>
      </c>
      <c r="B636" t="s">
        <v>192</v>
      </c>
      <c r="C636" t="s">
        <v>19</v>
      </c>
      <c r="D636">
        <v>2018</v>
      </c>
      <c r="E636">
        <v>8128</v>
      </c>
      <c r="F636" s="1">
        <v>1029.75</v>
      </c>
      <c r="G636" s="8">
        <v>43307</v>
      </c>
      <c r="H636" t="s">
        <v>682</v>
      </c>
      <c r="I636" s="8">
        <v>43265</v>
      </c>
      <c r="J636" s="8">
        <f>I636+30</f>
        <v>43295</v>
      </c>
      <c r="K636" t="s">
        <v>21</v>
      </c>
      <c r="L636">
        <v>2018</v>
      </c>
      <c r="M636">
        <v>7246</v>
      </c>
      <c r="N636" s="8">
        <v>43307</v>
      </c>
      <c r="O636" s="8">
        <v>43308</v>
      </c>
      <c r="P636" s="2">
        <f>O636-J636</f>
        <v>13</v>
      </c>
      <c r="Q636" s="3">
        <f>P636*E636</f>
        <v>105664</v>
      </c>
      <c r="R636" t="s">
        <v>554</v>
      </c>
    </row>
    <row r="637" spans="1:18" ht="12.75">
      <c r="A637">
        <v>1</v>
      </c>
      <c r="B637" t="s">
        <v>192</v>
      </c>
      <c r="C637" t="s">
        <v>19</v>
      </c>
      <c r="D637">
        <v>2018</v>
      </c>
      <c r="E637">
        <v>8161</v>
      </c>
      <c r="F637" s="1">
        <v>785.9</v>
      </c>
      <c r="G637" s="8">
        <v>43307</v>
      </c>
      <c r="H637" t="s">
        <v>683</v>
      </c>
      <c r="I637" s="8">
        <v>43265</v>
      </c>
      <c r="J637" s="8">
        <f>I637+30</f>
        <v>43295</v>
      </c>
      <c r="K637" t="s">
        <v>21</v>
      </c>
      <c r="L637">
        <v>2018</v>
      </c>
      <c r="M637">
        <v>7246</v>
      </c>
      <c r="N637" s="8">
        <v>43307</v>
      </c>
      <c r="O637" s="8">
        <v>43308</v>
      </c>
      <c r="P637" s="2">
        <f>O637-J637</f>
        <v>13</v>
      </c>
      <c r="Q637" s="3">
        <f>P637*E637</f>
        <v>106093</v>
      </c>
      <c r="R637" t="s">
        <v>554</v>
      </c>
    </row>
    <row r="638" spans="1:18" ht="12.75">
      <c r="A638">
        <v>1</v>
      </c>
      <c r="B638" t="s">
        <v>192</v>
      </c>
      <c r="C638" t="s">
        <v>19</v>
      </c>
      <c r="D638">
        <v>2018</v>
      </c>
      <c r="E638">
        <v>7964</v>
      </c>
      <c r="F638" s="1">
        <v>1404.23</v>
      </c>
      <c r="G638" s="8">
        <v>43307</v>
      </c>
      <c r="H638" t="s">
        <v>684</v>
      </c>
      <c r="I638" s="8">
        <v>43265</v>
      </c>
      <c r="J638" s="8">
        <f>I638+30</f>
        <v>43295</v>
      </c>
      <c r="K638" t="s">
        <v>21</v>
      </c>
      <c r="L638">
        <v>2018</v>
      </c>
      <c r="M638">
        <v>7247</v>
      </c>
      <c r="N638" s="8">
        <v>43307</v>
      </c>
      <c r="O638" s="8">
        <v>43308</v>
      </c>
      <c r="P638" s="2">
        <f>O638-J638</f>
        <v>13</v>
      </c>
      <c r="Q638" s="3">
        <f>P638*E638</f>
        <v>103532</v>
      </c>
      <c r="R638" t="s">
        <v>554</v>
      </c>
    </row>
    <row r="639" spans="1:18" ht="12.75">
      <c r="A639">
        <v>1</v>
      </c>
      <c r="B639" t="s">
        <v>192</v>
      </c>
      <c r="C639" t="s">
        <v>19</v>
      </c>
      <c r="D639">
        <v>2018</v>
      </c>
      <c r="E639">
        <v>8081</v>
      </c>
      <c r="F639" s="1">
        <v>102.44</v>
      </c>
      <c r="G639" s="8">
        <v>43307</v>
      </c>
      <c r="H639" t="s">
        <v>685</v>
      </c>
      <c r="I639" s="8">
        <v>43265</v>
      </c>
      <c r="J639" s="8">
        <f>I639+30</f>
        <v>43295</v>
      </c>
      <c r="K639" t="s">
        <v>21</v>
      </c>
      <c r="L639">
        <v>2018</v>
      </c>
      <c r="M639">
        <v>7247</v>
      </c>
      <c r="N639" s="8">
        <v>43307</v>
      </c>
      <c r="O639" s="8">
        <v>43308</v>
      </c>
      <c r="P639" s="2">
        <f>O639-J639</f>
        <v>13</v>
      </c>
      <c r="Q639" s="3">
        <f>P639*E639</f>
        <v>105053</v>
      </c>
      <c r="R639" t="s">
        <v>554</v>
      </c>
    </row>
    <row r="640" spans="1:18" ht="12.75">
      <c r="A640">
        <v>1</v>
      </c>
      <c r="B640" t="s">
        <v>192</v>
      </c>
      <c r="C640" t="s">
        <v>19</v>
      </c>
      <c r="D640">
        <v>2018</v>
      </c>
      <c r="E640">
        <v>7965</v>
      </c>
      <c r="F640" s="1">
        <v>132.86</v>
      </c>
      <c r="G640" s="8">
        <v>43307</v>
      </c>
      <c r="H640" t="s">
        <v>588</v>
      </c>
      <c r="I640" s="8">
        <v>43265</v>
      </c>
      <c r="J640" s="8">
        <f>I640+30</f>
        <v>43295</v>
      </c>
      <c r="K640" t="s">
        <v>21</v>
      </c>
      <c r="L640">
        <v>2018</v>
      </c>
      <c r="M640">
        <v>7248</v>
      </c>
      <c r="N640" s="8">
        <v>43307</v>
      </c>
      <c r="O640" s="8">
        <v>43308</v>
      </c>
      <c r="P640" s="2">
        <f>O640-J640</f>
        <v>13</v>
      </c>
      <c r="Q640" s="3">
        <f>P640*E640</f>
        <v>103545</v>
      </c>
      <c r="R640" t="s">
        <v>554</v>
      </c>
    </row>
    <row r="641" spans="1:18" ht="12.75">
      <c r="A641">
        <v>1</v>
      </c>
      <c r="B641" t="s">
        <v>192</v>
      </c>
      <c r="C641" t="s">
        <v>19</v>
      </c>
      <c r="D641">
        <v>2018</v>
      </c>
      <c r="E641">
        <v>7965</v>
      </c>
      <c r="F641" s="1">
        <v>132.86</v>
      </c>
      <c r="G641" s="8">
        <v>43307</v>
      </c>
      <c r="H641" t="s">
        <v>588</v>
      </c>
      <c r="I641" s="8">
        <v>43265</v>
      </c>
      <c r="J641" s="8">
        <f>I641+30</f>
        <v>43295</v>
      </c>
      <c r="K641" t="s">
        <v>21</v>
      </c>
      <c r="L641">
        <v>2018</v>
      </c>
      <c r="M641">
        <v>7248</v>
      </c>
      <c r="N641" s="8">
        <v>43307</v>
      </c>
      <c r="O641" s="8">
        <v>43308</v>
      </c>
      <c r="P641" s="2">
        <f>O641-J641</f>
        <v>13</v>
      </c>
      <c r="Q641" s="3">
        <f>P641*E641</f>
        <v>103545</v>
      </c>
      <c r="R641" t="s">
        <v>554</v>
      </c>
    </row>
    <row r="642" spans="1:18" ht="12.75">
      <c r="A642">
        <v>1</v>
      </c>
      <c r="B642" t="s">
        <v>192</v>
      </c>
      <c r="C642" t="s">
        <v>19</v>
      </c>
      <c r="D642">
        <v>2018</v>
      </c>
      <c r="E642">
        <v>7965</v>
      </c>
      <c r="F642" s="1">
        <v>132.86</v>
      </c>
      <c r="G642" s="8">
        <v>43307</v>
      </c>
      <c r="H642" t="s">
        <v>588</v>
      </c>
      <c r="I642" s="8">
        <v>43265</v>
      </c>
      <c r="J642" s="8">
        <f>I642+30</f>
        <v>43295</v>
      </c>
      <c r="K642" t="s">
        <v>21</v>
      </c>
      <c r="L642">
        <v>2018</v>
      </c>
      <c r="M642">
        <v>7248</v>
      </c>
      <c r="N642" s="8">
        <v>43307</v>
      </c>
      <c r="O642" s="8">
        <v>43308</v>
      </c>
      <c r="P642" s="2">
        <f>O642-J642</f>
        <v>13</v>
      </c>
      <c r="Q642" s="3">
        <f>P642*E642</f>
        <v>103545</v>
      </c>
      <c r="R642" t="s">
        <v>554</v>
      </c>
    </row>
    <row r="643" spans="1:18" ht="12.75">
      <c r="A643">
        <v>1</v>
      </c>
      <c r="B643" t="s">
        <v>192</v>
      </c>
      <c r="C643" t="s">
        <v>19</v>
      </c>
      <c r="D643">
        <v>2018</v>
      </c>
      <c r="E643">
        <v>7965</v>
      </c>
      <c r="F643" s="1">
        <v>132.86</v>
      </c>
      <c r="G643" s="8">
        <v>43307</v>
      </c>
      <c r="H643" t="s">
        <v>588</v>
      </c>
      <c r="I643" s="8">
        <v>43265</v>
      </c>
      <c r="J643" s="8">
        <f>I643+30</f>
        <v>43295</v>
      </c>
      <c r="K643" t="s">
        <v>21</v>
      </c>
      <c r="L643">
        <v>2018</v>
      </c>
      <c r="M643">
        <v>7248</v>
      </c>
      <c r="N643" s="8">
        <v>43307</v>
      </c>
      <c r="O643" s="8">
        <v>43308</v>
      </c>
      <c r="P643" s="2">
        <f>O643-J643</f>
        <v>13</v>
      </c>
      <c r="Q643" s="3">
        <f>P643*E643</f>
        <v>103545</v>
      </c>
      <c r="R643" t="s">
        <v>554</v>
      </c>
    </row>
    <row r="644" spans="1:18" ht="12.75">
      <c r="A644">
        <v>1</v>
      </c>
      <c r="B644" t="s">
        <v>192</v>
      </c>
      <c r="C644" t="s">
        <v>19</v>
      </c>
      <c r="D644">
        <v>2018</v>
      </c>
      <c r="E644">
        <v>7965</v>
      </c>
      <c r="F644" s="1">
        <v>132.86</v>
      </c>
      <c r="G644" s="8">
        <v>43307</v>
      </c>
      <c r="H644" t="s">
        <v>588</v>
      </c>
      <c r="I644" s="8">
        <v>43265</v>
      </c>
      <c r="J644" s="8">
        <f>I644+30</f>
        <v>43295</v>
      </c>
      <c r="K644" t="s">
        <v>21</v>
      </c>
      <c r="L644">
        <v>2018</v>
      </c>
      <c r="M644">
        <v>7248</v>
      </c>
      <c r="N644" s="8">
        <v>43307</v>
      </c>
      <c r="O644" s="8">
        <v>43308</v>
      </c>
      <c r="P644" s="2">
        <f>O644-J644</f>
        <v>13</v>
      </c>
      <c r="Q644" s="3">
        <f>P644*E644</f>
        <v>103545</v>
      </c>
      <c r="R644" t="s">
        <v>554</v>
      </c>
    </row>
    <row r="645" spans="1:18" ht="12.75">
      <c r="A645">
        <v>1</v>
      </c>
      <c r="B645" t="s">
        <v>192</v>
      </c>
      <c r="C645" t="s">
        <v>19</v>
      </c>
      <c r="D645">
        <v>2018</v>
      </c>
      <c r="E645">
        <v>7981</v>
      </c>
      <c r="F645" s="1">
        <v>99.06</v>
      </c>
      <c r="G645" s="8">
        <v>43307</v>
      </c>
      <c r="H645" t="s">
        <v>686</v>
      </c>
      <c r="I645" s="8">
        <v>43265</v>
      </c>
      <c r="J645" s="8">
        <f>I645+30</f>
        <v>43295</v>
      </c>
      <c r="K645" t="s">
        <v>21</v>
      </c>
      <c r="L645">
        <v>2018</v>
      </c>
      <c r="M645">
        <v>7248</v>
      </c>
      <c r="N645" s="8">
        <v>43307</v>
      </c>
      <c r="O645" s="8">
        <v>43308</v>
      </c>
      <c r="P645" s="2">
        <f>O645-J645</f>
        <v>13</v>
      </c>
      <c r="Q645" s="3">
        <f>P645*E645</f>
        <v>103753</v>
      </c>
      <c r="R645" t="s">
        <v>554</v>
      </c>
    </row>
    <row r="646" spans="1:18" ht="12.75">
      <c r="A646">
        <v>1</v>
      </c>
      <c r="B646" t="s">
        <v>192</v>
      </c>
      <c r="C646" t="s">
        <v>19</v>
      </c>
      <c r="D646">
        <v>2018</v>
      </c>
      <c r="E646">
        <v>8100</v>
      </c>
      <c r="F646" s="1">
        <v>40.74</v>
      </c>
      <c r="G646" s="8">
        <v>43307</v>
      </c>
      <c r="H646" t="s">
        <v>687</v>
      </c>
      <c r="I646" s="8">
        <v>43265</v>
      </c>
      <c r="J646" s="8">
        <f>I646+30</f>
        <v>43295</v>
      </c>
      <c r="K646" t="s">
        <v>21</v>
      </c>
      <c r="L646">
        <v>2018</v>
      </c>
      <c r="M646">
        <v>7248</v>
      </c>
      <c r="N646" s="8">
        <v>43307</v>
      </c>
      <c r="O646" s="8">
        <v>43308</v>
      </c>
      <c r="P646" s="2">
        <f>O646-J646</f>
        <v>13</v>
      </c>
      <c r="Q646" s="3">
        <f>P646*E646</f>
        <v>105300</v>
      </c>
      <c r="R646" t="s">
        <v>554</v>
      </c>
    </row>
    <row r="647" spans="1:18" ht="12.75">
      <c r="A647">
        <v>1</v>
      </c>
      <c r="B647" t="s">
        <v>192</v>
      </c>
      <c r="C647" t="s">
        <v>19</v>
      </c>
      <c r="D647">
        <v>2018</v>
      </c>
      <c r="E647">
        <v>8104</v>
      </c>
      <c r="F647" s="1">
        <v>52.48</v>
      </c>
      <c r="G647" s="8">
        <v>43307</v>
      </c>
      <c r="H647" t="s">
        <v>688</v>
      </c>
      <c r="I647" s="8">
        <v>43265</v>
      </c>
      <c r="J647" s="8">
        <f>I647+30</f>
        <v>43295</v>
      </c>
      <c r="K647" t="s">
        <v>21</v>
      </c>
      <c r="L647">
        <v>2018</v>
      </c>
      <c r="M647">
        <v>7248</v>
      </c>
      <c r="N647" s="8">
        <v>43307</v>
      </c>
      <c r="O647" s="8">
        <v>43308</v>
      </c>
      <c r="P647" s="2">
        <f>O647-J647</f>
        <v>13</v>
      </c>
      <c r="Q647" s="3">
        <f>P647*E647</f>
        <v>105352</v>
      </c>
      <c r="R647" t="s">
        <v>554</v>
      </c>
    </row>
    <row r="648" spans="1:18" ht="12.75">
      <c r="A648">
        <v>1</v>
      </c>
      <c r="B648" t="s">
        <v>192</v>
      </c>
      <c r="C648" t="s">
        <v>19</v>
      </c>
      <c r="D648">
        <v>2018</v>
      </c>
      <c r="E648">
        <v>8136</v>
      </c>
      <c r="F648" s="1">
        <v>279.16</v>
      </c>
      <c r="G648" s="8">
        <v>43307</v>
      </c>
      <c r="H648" t="s">
        <v>689</v>
      </c>
      <c r="I648" s="8">
        <v>43265</v>
      </c>
      <c r="J648" s="8">
        <f>I648+30</f>
        <v>43295</v>
      </c>
      <c r="K648" t="s">
        <v>21</v>
      </c>
      <c r="L648">
        <v>2018</v>
      </c>
      <c r="M648">
        <v>7248</v>
      </c>
      <c r="N648" s="8">
        <v>43307</v>
      </c>
      <c r="O648" s="8">
        <v>43308</v>
      </c>
      <c r="P648" s="2">
        <f>O648-J648</f>
        <v>13</v>
      </c>
      <c r="Q648" s="3">
        <f>P648*E648</f>
        <v>105768</v>
      </c>
      <c r="R648" t="s">
        <v>554</v>
      </c>
    </row>
    <row r="649" spans="1:18" ht="12.75">
      <c r="A649">
        <v>1</v>
      </c>
      <c r="B649" t="s">
        <v>192</v>
      </c>
      <c r="C649" t="s">
        <v>19</v>
      </c>
      <c r="D649">
        <v>2018</v>
      </c>
      <c r="E649">
        <v>8013</v>
      </c>
      <c r="F649" s="1">
        <v>43.94</v>
      </c>
      <c r="G649" s="8">
        <v>43307</v>
      </c>
      <c r="H649" t="s">
        <v>690</v>
      </c>
      <c r="I649" s="8">
        <v>43265</v>
      </c>
      <c r="J649" s="8">
        <f>I649+30</f>
        <v>43295</v>
      </c>
      <c r="K649" t="s">
        <v>21</v>
      </c>
      <c r="L649">
        <v>2018</v>
      </c>
      <c r="M649">
        <v>7249</v>
      </c>
      <c r="N649" s="8">
        <v>43307</v>
      </c>
      <c r="O649" s="8">
        <v>43308</v>
      </c>
      <c r="P649" s="2">
        <f>O649-J649</f>
        <v>13</v>
      </c>
      <c r="Q649" s="3">
        <f>P649*E649</f>
        <v>104169</v>
      </c>
      <c r="R649" t="s">
        <v>554</v>
      </c>
    </row>
    <row r="650" spans="1:18" ht="12.75">
      <c r="A650">
        <v>1</v>
      </c>
      <c r="B650" t="s">
        <v>192</v>
      </c>
      <c r="C650" t="s">
        <v>19</v>
      </c>
      <c r="D650">
        <v>2018</v>
      </c>
      <c r="E650">
        <v>8042</v>
      </c>
      <c r="F650" s="1">
        <v>224.81</v>
      </c>
      <c r="G650" s="8">
        <v>43307</v>
      </c>
      <c r="H650" t="s">
        <v>691</v>
      </c>
      <c r="I650" s="8">
        <v>43265</v>
      </c>
      <c r="J650" s="8">
        <f>I650+30</f>
        <v>43295</v>
      </c>
      <c r="K650" t="s">
        <v>21</v>
      </c>
      <c r="L650">
        <v>2018</v>
      </c>
      <c r="M650">
        <v>7249</v>
      </c>
      <c r="N650" s="8">
        <v>43307</v>
      </c>
      <c r="O650" s="8">
        <v>43308</v>
      </c>
      <c r="P650" s="2">
        <f>O650-J650</f>
        <v>13</v>
      </c>
      <c r="Q650" s="3">
        <f>P650*E650</f>
        <v>104546</v>
      </c>
      <c r="R650" t="s">
        <v>554</v>
      </c>
    </row>
    <row r="651" spans="1:18" ht="12.75">
      <c r="A651">
        <v>1</v>
      </c>
      <c r="B651" t="s">
        <v>192</v>
      </c>
      <c r="C651" t="s">
        <v>511</v>
      </c>
      <c r="D651">
        <v>2018</v>
      </c>
      <c r="E651">
        <v>7974</v>
      </c>
      <c r="F651" s="1">
        <v>-0.43</v>
      </c>
      <c r="G651" s="8">
        <v>43307</v>
      </c>
      <c r="H651" t="s">
        <v>692</v>
      </c>
      <c r="I651" s="8">
        <v>43258</v>
      </c>
      <c r="J651" s="8">
        <f>I651+30</f>
        <v>43288</v>
      </c>
      <c r="K651" t="s">
        <v>21</v>
      </c>
      <c r="L651">
        <v>2018</v>
      </c>
      <c r="M651">
        <v>7250</v>
      </c>
      <c r="N651" s="8">
        <v>43307</v>
      </c>
      <c r="O651" s="8">
        <v>43308</v>
      </c>
      <c r="P651" s="2">
        <f>O651-J651</f>
        <v>20</v>
      </c>
      <c r="Q651" s="3">
        <f>P651*E651</f>
        <v>159480</v>
      </c>
      <c r="R651" t="s">
        <v>554</v>
      </c>
    </row>
    <row r="652" spans="1:18" ht="12.75">
      <c r="A652">
        <v>1</v>
      </c>
      <c r="B652" t="s">
        <v>192</v>
      </c>
      <c r="C652" t="s">
        <v>19</v>
      </c>
      <c r="D652">
        <v>2018</v>
      </c>
      <c r="E652">
        <v>7965</v>
      </c>
      <c r="F652" s="1">
        <v>132.86</v>
      </c>
      <c r="G652" s="8">
        <v>43307</v>
      </c>
      <c r="H652" t="s">
        <v>588</v>
      </c>
      <c r="I652" s="8">
        <v>43265</v>
      </c>
      <c r="J652" s="8">
        <f>I652+30</f>
        <v>43295</v>
      </c>
      <c r="K652" t="s">
        <v>21</v>
      </c>
      <c r="L652">
        <v>2018</v>
      </c>
      <c r="M652">
        <v>7250</v>
      </c>
      <c r="N652" s="8">
        <v>43307</v>
      </c>
      <c r="O652" s="8">
        <v>43308</v>
      </c>
      <c r="P652" s="2">
        <f>O652-J652</f>
        <v>13</v>
      </c>
      <c r="Q652" s="3">
        <f>P652*E652</f>
        <v>103545</v>
      </c>
      <c r="R652" t="s">
        <v>554</v>
      </c>
    </row>
    <row r="653" spans="1:18" ht="12.75">
      <c r="A653">
        <v>1</v>
      </c>
      <c r="B653" t="s">
        <v>192</v>
      </c>
      <c r="C653" t="s">
        <v>19</v>
      </c>
      <c r="D653">
        <v>2018</v>
      </c>
      <c r="E653">
        <v>7965</v>
      </c>
      <c r="F653" s="1">
        <v>132.86</v>
      </c>
      <c r="G653" s="8">
        <v>43307</v>
      </c>
      <c r="H653" t="s">
        <v>588</v>
      </c>
      <c r="I653" s="8">
        <v>43265</v>
      </c>
      <c r="J653" s="8">
        <f>I653+30</f>
        <v>43295</v>
      </c>
      <c r="K653" t="s">
        <v>21</v>
      </c>
      <c r="L653">
        <v>2018</v>
      </c>
      <c r="M653">
        <v>7250</v>
      </c>
      <c r="N653" s="8">
        <v>43307</v>
      </c>
      <c r="O653" s="8">
        <v>43308</v>
      </c>
      <c r="P653" s="2">
        <f>O653-J653</f>
        <v>13</v>
      </c>
      <c r="Q653" s="3">
        <f>P653*E653</f>
        <v>103545</v>
      </c>
      <c r="R653" t="s">
        <v>554</v>
      </c>
    </row>
    <row r="654" spans="1:18" ht="12.75">
      <c r="A654">
        <v>1</v>
      </c>
      <c r="B654" t="s">
        <v>192</v>
      </c>
      <c r="C654" t="s">
        <v>19</v>
      </c>
      <c r="D654">
        <v>2018</v>
      </c>
      <c r="E654">
        <v>7965</v>
      </c>
      <c r="F654" s="1">
        <v>132.86</v>
      </c>
      <c r="G654" s="8">
        <v>43307</v>
      </c>
      <c r="H654" t="s">
        <v>588</v>
      </c>
      <c r="I654" s="8">
        <v>43265</v>
      </c>
      <c r="J654" s="8">
        <f>I654+30</f>
        <v>43295</v>
      </c>
      <c r="K654" t="s">
        <v>21</v>
      </c>
      <c r="L654">
        <v>2018</v>
      </c>
      <c r="M654">
        <v>7250</v>
      </c>
      <c r="N654" s="8">
        <v>43307</v>
      </c>
      <c r="O654" s="8">
        <v>43308</v>
      </c>
      <c r="P654" s="2">
        <f>O654-J654</f>
        <v>13</v>
      </c>
      <c r="Q654" s="3">
        <f>P654*E654</f>
        <v>103545</v>
      </c>
      <c r="R654" t="s">
        <v>554</v>
      </c>
    </row>
    <row r="655" spans="1:18" ht="12.75">
      <c r="A655">
        <v>1</v>
      </c>
      <c r="B655" t="s">
        <v>192</v>
      </c>
      <c r="C655" t="s">
        <v>19</v>
      </c>
      <c r="D655">
        <v>2018</v>
      </c>
      <c r="E655">
        <v>7965</v>
      </c>
      <c r="F655" s="1">
        <v>132.86</v>
      </c>
      <c r="G655" s="8">
        <v>43307</v>
      </c>
      <c r="H655" t="s">
        <v>588</v>
      </c>
      <c r="I655" s="8">
        <v>43265</v>
      </c>
      <c r="J655" s="8">
        <f>I655+30</f>
        <v>43295</v>
      </c>
      <c r="K655" t="s">
        <v>21</v>
      </c>
      <c r="L655">
        <v>2018</v>
      </c>
      <c r="M655">
        <v>7250</v>
      </c>
      <c r="N655" s="8">
        <v>43307</v>
      </c>
      <c r="O655" s="8">
        <v>43308</v>
      </c>
      <c r="P655" s="2">
        <f>O655-J655</f>
        <v>13</v>
      </c>
      <c r="Q655" s="3">
        <f>P655*E655</f>
        <v>103545</v>
      </c>
      <c r="R655" t="s">
        <v>554</v>
      </c>
    </row>
    <row r="656" spans="1:18" ht="12.75">
      <c r="A656">
        <v>1</v>
      </c>
      <c r="B656" t="s">
        <v>192</v>
      </c>
      <c r="C656" t="s">
        <v>19</v>
      </c>
      <c r="D656">
        <v>2018</v>
      </c>
      <c r="E656">
        <v>7965</v>
      </c>
      <c r="F656" s="1">
        <v>132.9</v>
      </c>
      <c r="G656" s="8">
        <v>43307</v>
      </c>
      <c r="H656" t="s">
        <v>588</v>
      </c>
      <c r="I656" s="8">
        <v>43265</v>
      </c>
      <c r="J656" s="8">
        <f>I656+30</f>
        <v>43295</v>
      </c>
      <c r="K656" t="s">
        <v>21</v>
      </c>
      <c r="L656">
        <v>2018</v>
      </c>
      <c r="M656">
        <v>7250</v>
      </c>
      <c r="N656" s="8">
        <v>43307</v>
      </c>
      <c r="O656" s="8">
        <v>43308</v>
      </c>
      <c r="P656" s="2">
        <f>O656-J656</f>
        <v>13</v>
      </c>
      <c r="Q656" s="3">
        <f>P656*E656</f>
        <v>103545</v>
      </c>
      <c r="R656" t="s">
        <v>554</v>
      </c>
    </row>
    <row r="657" spans="1:18" ht="12.75">
      <c r="A657">
        <v>1</v>
      </c>
      <c r="B657" t="s">
        <v>192</v>
      </c>
      <c r="C657" t="s">
        <v>19</v>
      </c>
      <c r="D657">
        <v>2018</v>
      </c>
      <c r="E657">
        <v>8003</v>
      </c>
      <c r="F657" s="1">
        <v>23.17</v>
      </c>
      <c r="G657" s="8">
        <v>43307</v>
      </c>
      <c r="H657" t="s">
        <v>693</v>
      </c>
      <c r="I657" s="8">
        <v>43265</v>
      </c>
      <c r="J657" s="8">
        <f>I657+30</f>
        <v>43295</v>
      </c>
      <c r="K657" t="s">
        <v>21</v>
      </c>
      <c r="L657">
        <v>2018</v>
      </c>
      <c r="M657">
        <v>7250</v>
      </c>
      <c r="N657" s="8">
        <v>43307</v>
      </c>
      <c r="O657" s="8">
        <v>43308</v>
      </c>
      <c r="P657" s="2">
        <f>O657-J657</f>
        <v>13</v>
      </c>
      <c r="Q657" s="3">
        <f>P657*E657</f>
        <v>104039</v>
      </c>
      <c r="R657" t="s">
        <v>554</v>
      </c>
    </row>
    <row r="658" spans="1:18" ht="12.75">
      <c r="A658">
        <v>1</v>
      </c>
      <c r="B658" t="s">
        <v>192</v>
      </c>
      <c r="C658" t="s">
        <v>19</v>
      </c>
      <c r="D658">
        <v>2018</v>
      </c>
      <c r="E658">
        <v>8165</v>
      </c>
      <c r="F658" s="1">
        <v>35.69</v>
      </c>
      <c r="G658" s="8">
        <v>43307</v>
      </c>
      <c r="H658" t="s">
        <v>694</v>
      </c>
      <c r="I658" s="8">
        <v>43279</v>
      </c>
      <c r="J658" s="8">
        <f>I658+30</f>
        <v>43309</v>
      </c>
      <c r="K658" t="s">
        <v>21</v>
      </c>
      <c r="L658">
        <v>2018</v>
      </c>
      <c r="M658">
        <v>7251</v>
      </c>
      <c r="N658" s="8">
        <v>43307</v>
      </c>
      <c r="O658" s="8">
        <v>43308</v>
      </c>
      <c r="P658" s="2">
        <f>O658-J658</f>
        <v>-1</v>
      </c>
      <c r="Q658" s="3">
        <f>P658*E658</f>
        <v>-8165</v>
      </c>
      <c r="R658" t="s">
        <v>554</v>
      </c>
    </row>
    <row r="659" spans="1:18" ht="12.75">
      <c r="A659">
        <v>1</v>
      </c>
      <c r="B659" t="s">
        <v>192</v>
      </c>
      <c r="C659" t="s">
        <v>511</v>
      </c>
      <c r="D659">
        <v>2018</v>
      </c>
      <c r="E659">
        <v>7975</v>
      </c>
      <c r="F659" s="1">
        <v>-4.15</v>
      </c>
      <c r="G659" s="8">
        <v>43307</v>
      </c>
      <c r="H659" t="s">
        <v>695</v>
      </c>
      <c r="I659" s="8">
        <v>43273</v>
      </c>
      <c r="J659" s="8">
        <f>I659+30</f>
        <v>43303</v>
      </c>
      <c r="K659" t="s">
        <v>21</v>
      </c>
      <c r="L659">
        <v>2018</v>
      </c>
      <c r="M659">
        <v>7252</v>
      </c>
      <c r="N659" s="8">
        <v>43307</v>
      </c>
      <c r="O659" s="8">
        <v>43308</v>
      </c>
      <c r="P659" s="2">
        <f>O659-J659</f>
        <v>5</v>
      </c>
      <c r="Q659" s="3">
        <f>P659*E659</f>
        <v>39875</v>
      </c>
      <c r="R659" t="s">
        <v>554</v>
      </c>
    </row>
    <row r="660" spans="1:18" ht="12.75">
      <c r="A660">
        <v>1</v>
      </c>
      <c r="B660" t="s">
        <v>192</v>
      </c>
      <c r="C660" t="s">
        <v>19</v>
      </c>
      <c r="D660">
        <v>2018</v>
      </c>
      <c r="E660">
        <v>7933</v>
      </c>
      <c r="F660" s="1">
        <v>9.54</v>
      </c>
      <c r="G660" s="8">
        <v>43307</v>
      </c>
      <c r="H660" t="s">
        <v>696</v>
      </c>
      <c r="I660" s="8">
        <v>43265</v>
      </c>
      <c r="J660" s="8">
        <f>I660+30</f>
        <v>43295</v>
      </c>
      <c r="K660" t="s">
        <v>21</v>
      </c>
      <c r="L660">
        <v>2018</v>
      </c>
      <c r="M660">
        <v>7252</v>
      </c>
      <c r="N660" s="8">
        <v>43307</v>
      </c>
      <c r="O660" s="8">
        <v>43308</v>
      </c>
      <c r="P660" s="2">
        <f>O660-J660</f>
        <v>13</v>
      </c>
      <c r="Q660" s="3">
        <f>P660*E660</f>
        <v>103129</v>
      </c>
      <c r="R660" t="s">
        <v>554</v>
      </c>
    </row>
    <row r="661" spans="1:18" ht="12.75">
      <c r="A661">
        <v>1</v>
      </c>
      <c r="B661" t="s">
        <v>192</v>
      </c>
      <c r="C661" t="s">
        <v>19</v>
      </c>
      <c r="D661">
        <v>2018</v>
      </c>
      <c r="E661">
        <v>7945</v>
      </c>
      <c r="F661" s="1">
        <v>138.46</v>
      </c>
      <c r="G661" s="8">
        <v>43307</v>
      </c>
      <c r="H661" t="s">
        <v>697</v>
      </c>
      <c r="I661" s="8">
        <v>43265</v>
      </c>
      <c r="J661" s="8">
        <f>I661+30</f>
        <v>43295</v>
      </c>
      <c r="K661" t="s">
        <v>21</v>
      </c>
      <c r="L661">
        <v>2018</v>
      </c>
      <c r="M661">
        <v>7252</v>
      </c>
      <c r="N661" s="8">
        <v>43307</v>
      </c>
      <c r="O661" s="8">
        <v>43308</v>
      </c>
      <c r="P661" s="2">
        <f>O661-J661</f>
        <v>13</v>
      </c>
      <c r="Q661" s="3">
        <f>P661*E661</f>
        <v>103285</v>
      </c>
      <c r="R661" t="s">
        <v>554</v>
      </c>
    </row>
    <row r="662" spans="1:18" ht="12.75">
      <c r="A662">
        <v>1</v>
      </c>
      <c r="B662" t="s">
        <v>192</v>
      </c>
      <c r="C662" t="s">
        <v>19</v>
      </c>
      <c r="D662">
        <v>2018</v>
      </c>
      <c r="E662">
        <v>7955</v>
      </c>
      <c r="F662" s="1">
        <v>25.79</v>
      </c>
      <c r="G662" s="8">
        <v>43307</v>
      </c>
      <c r="H662" t="s">
        <v>698</v>
      </c>
      <c r="I662" s="8">
        <v>43265</v>
      </c>
      <c r="J662" s="8">
        <f>I662+30</f>
        <v>43295</v>
      </c>
      <c r="K662" t="s">
        <v>21</v>
      </c>
      <c r="L662">
        <v>2018</v>
      </c>
      <c r="M662">
        <v>7252</v>
      </c>
      <c r="N662" s="8">
        <v>43307</v>
      </c>
      <c r="O662" s="8">
        <v>43308</v>
      </c>
      <c r="P662" s="2">
        <f>O662-J662</f>
        <v>13</v>
      </c>
      <c r="Q662" s="3">
        <f>P662*E662</f>
        <v>103415</v>
      </c>
      <c r="R662" t="s">
        <v>554</v>
      </c>
    </row>
    <row r="663" spans="1:18" ht="12.75">
      <c r="A663">
        <v>1</v>
      </c>
      <c r="B663" t="s">
        <v>192</v>
      </c>
      <c r="C663" t="s">
        <v>19</v>
      </c>
      <c r="D663">
        <v>2018</v>
      </c>
      <c r="E663">
        <v>7993</v>
      </c>
      <c r="F663" s="1">
        <v>6.01</v>
      </c>
      <c r="G663" s="8">
        <v>43307</v>
      </c>
      <c r="H663" t="s">
        <v>699</v>
      </c>
      <c r="I663" s="8">
        <v>43265</v>
      </c>
      <c r="J663" s="8">
        <f>I663+30</f>
        <v>43295</v>
      </c>
      <c r="K663" t="s">
        <v>21</v>
      </c>
      <c r="L663">
        <v>2018</v>
      </c>
      <c r="M663">
        <v>7252</v>
      </c>
      <c r="N663" s="8">
        <v>43307</v>
      </c>
      <c r="O663" s="8">
        <v>43308</v>
      </c>
      <c r="P663" s="2">
        <f>O663-J663</f>
        <v>13</v>
      </c>
      <c r="Q663" s="3">
        <f>P663*E663</f>
        <v>103909</v>
      </c>
      <c r="R663" t="s">
        <v>554</v>
      </c>
    </row>
    <row r="664" spans="1:18" ht="12.75">
      <c r="A664">
        <v>1</v>
      </c>
      <c r="B664" t="s">
        <v>192</v>
      </c>
      <c r="C664" t="s">
        <v>19</v>
      </c>
      <c r="D664">
        <v>2018</v>
      </c>
      <c r="E664">
        <v>7994</v>
      </c>
      <c r="F664" s="1">
        <v>112.23</v>
      </c>
      <c r="G664" s="8">
        <v>43307</v>
      </c>
      <c r="H664" t="s">
        <v>700</v>
      </c>
      <c r="I664" s="8">
        <v>43265</v>
      </c>
      <c r="J664" s="8">
        <f>I664+30</f>
        <v>43295</v>
      </c>
      <c r="K664" t="s">
        <v>21</v>
      </c>
      <c r="L664">
        <v>2018</v>
      </c>
      <c r="M664">
        <v>7252</v>
      </c>
      <c r="N664" s="8">
        <v>43307</v>
      </c>
      <c r="O664" s="8">
        <v>43308</v>
      </c>
      <c r="P664" s="2">
        <f>O664-J664</f>
        <v>13</v>
      </c>
      <c r="Q664" s="3">
        <f>P664*E664</f>
        <v>103922</v>
      </c>
      <c r="R664" t="s">
        <v>554</v>
      </c>
    </row>
    <row r="665" spans="1:18" ht="12.75">
      <c r="A665">
        <v>1</v>
      </c>
      <c r="B665" t="s">
        <v>192</v>
      </c>
      <c r="C665" t="s">
        <v>19</v>
      </c>
      <c r="D665">
        <v>2018</v>
      </c>
      <c r="E665">
        <v>7999</v>
      </c>
      <c r="F665" s="1">
        <v>207.03</v>
      </c>
      <c r="G665" s="8">
        <v>43307</v>
      </c>
      <c r="H665" t="s">
        <v>701</v>
      </c>
      <c r="I665" s="8">
        <v>43265</v>
      </c>
      <c r="J665" s="8">
        <f>I665+30</f>
        <v>43295</v>
      </c>
      <c r="K665" t="s">
        <v>21</v>
      </c>
      <c r="L665">
        <v>2018</v>
      </c>
      <c r="M665">
        <v>7252</v>
      </c>
      <c r="N665" s="8">
        <v>43307</v>
      </c>
      <c r="O665" s="8">
        <v>43308</v>
      </c>
      <c r="P665" s="2">
        <f>O665-J665</f>
        <v>13</v>
      </c>
      <c r="Q665" s="3">
        <f>P665*E665</f>
        <v>103987</v>
      </c>
      <c r="R665" t="s">
        <v>554</v>
      </c>
    </row>
    <row r="666" spans="1:18" ht="12.75">
      <c r="A666">
        <v>1</v>
      </c>
      <c r="B666" t="s">
        <v>192</v>
      </c>
      <c r="C666" t="s">
        <v>19</v>
      </c>
      <c r="D666">
        <v>2018</v>
      </c>
      <c r="E666">
        <v>8037</v>
      </c>
      <c r="F666" s="1">
        <v>23.36</v>
      </c>
      <c r="G666" s="8">
        <v>43307</v>
      </c>
      <c r="H666" t="s">
        <v>702</v>
      </c>
      <c r="I666" s="8">
        <v>43265</v>
      </c>
      <c r="J666" s="8">
        <f>I666+30</f>
        <v>43295</v>
      </c>
      <c r="K666" t="s">
        <v>21</v>
      </c>
      <c r="L666">
        <v>2018</v>
      </c>
      <c r="M666">
        <v>7252</v>
      </c>
      <c r="N666" s="8">
        <v>43307</v>
      </c>
      <c r="O666" s="8">
        <v>43308</v>
      </c>
      <c r="P666" s="2">
        <f>O666-J666</f>
        <v>13</v>
      </c>
      <c r="Q666" s="3">
        <f>P666*E666</f>
        <v>104481</v>
      </c>
      <c r="R666" t="s">
        <v>554</v>
      </c>
    </row>
    <row r="667" spans="1:18" ht="12.75">
      <c r="A667">
        <v>1</v>
      </c>
      <c r="B667" t="s">
        <v>192</v>
      </c>
      <c r="C667" t="s">
        <v>19</v>
      </c>
      <c r="D667">
        <v>2018</v>
      </c>
      <c r="E667">
        <v>8049</v>
      </c>
      <c r="F667" s="1">
        <v>9.54</v>
      </c>
      <c r="G667" s="8">
        <v>43307</v>
      </c>
      <c r="H667" t="s">
        <v>703</v>
      </c>
      <c r="I667" s="8">
        <v>43265</v>
      </c>
      <c r="J667" s="8">
        <f>I667+30</f>
        <v>43295</v>
      </c>
      <c r="K667" t="s">
        <v>21</v>
      </c>
      <c r="L667">
        <v>2018</v>
      </c>
      <c r="M667">
        <v>7252</v>
      </c>
      <c r="N667" s="8">
        <v>43307</v>
      </c>
      <c r="O667" s="8">
        <v>43308</v>
      </c>
      <c r="P667" s="2">
        <f>O667-J667</f>
        <v>13</v>
      </c>
      <c r="Q667" s="3">
        <f>P667*E667</f>
        <v>104637</v>
      </c>
      <c r="R667" t="s">
        <v>554</v>
      </c>
    </row>
    <row r="668" spans="1:18" ht="12.75">
      <c r="A668">
        <v>1</v>
      </c>
      <c r="B668" t="s">
        <v>192</v>
      </c>
      <c r="C668" t="s">
        <v>19</v>
      </c>
      <c r="D668">
        <v>2018</v>
      </c>
      <c r="E668">
        <v>8068</v>
      </c>
      <c r="F668" s="1">
        <v>220.61</v>
      </c>
      <c r="G668" s="8">
        <v>43307</v>
      </c>
      <c r="H668" t="s">
        <v>704</v>
      </c>
      <c r="I668" s="8">
        <v>43265</v>
      </c>
      <c r="J668" s="8">
        <f>I668+30</f>
        <v>43295</v>
      </c>
      <c r="K668" t="s">
        <v>21</v>
      </c>
      <c r="L668">
        <v>2018</v>
      </c>
      <c r="M668">
        <v>7252</v>
      </c>
      <c r="N668" s="8">
        <v>43307</v>
      </c>
      <c r="O668" s="8">
        <v>43308</v>
      </c>
      <c r="P668" s="2">
        <f>O668-J668</f>
        <v>13</v>
      </c>
      <c r="Q668" s="3">
        <f>P668*E668</f>
        <v>104884</v>
      </c>
      <c r="R668" t="s">
        <v>554</v>
      </c>
    </row>
    <row r="669" spans="1:18" ht="12.75">
      <c r="A669">
        <v>1</v>
      </c>
      <c r="B669" t="s">
        <v>192</v>
      </c>
      <c r="C669" t="s">
        <v>19</v>
      </c>
      <c r="D669">
        <v>2018</v>
      </c>
      <c r="E669">
        <v>8069</v>
      </c>
      <c r="F669" s="1">
        <v>20.57</v>
      </c>
      <c r="G669" s="8">
        <v>43307</v>
      </c>
      <c r="H669" t="s">
        <v>705</v>
      </c>
      <c r="I669" s="8">
        <v>43265</v>
      </c>
      <c r="J669" s="8">
        <f>I669+30</f>
        <v>43295</v>
      </c>
      <c r="K669" t="s">
        <v>21</v>
      </c>
      <c r="L669">
        <v>2018</v>
      </c>
      <c r="M669">
        <v>7252</v>
      </c>
      <c r="N669" s="8">
        <v>43307</v>
      </c>
      <c r="O669" s="8">
        <v>43308</v>
      </c>
      <c r="P669" s="2">
        <f>O669-J669</f>
        <v>13</v>
      </c>
      <c r="Q669" s="3">
        <f>P669*E669</f>
        <v>104897</v>
      </c>
      <c r="R669" t="s">
        <v>554</v>
      </c>
    </row>
    <row r="670" spans="1:18" ht="12.75">
      <c r="A670">
        <v>1</v>
      </c>
      <c r="B670" t="s">
        <v>192</v>
      </c>
      <c r="C670" t="s">
        <v>19</v>
      </c>
      <c r="D670">
        <v>2018</v>
      </c>
      <c r="E670">
        <v>8084</v>
      </c>
      <c r="F670" s="1">
        <v>36.55</v>
      </c>
      <c r="G670" s="8">
        <v>43307</v>
      </c>
      <c r="H670" t="s">
        <v>706</v>
      </c>
      <c r="I670" s="8">
        <v>43265</v>
      </c>
      <c r="J670" s="8">
        <f>I670+30</f>
        <v>43295</v>
      </c>
      <c r="K670" t="s">
        <v>21</v>
      </c>
      <c r="L670">
        <v>2018</v>
      </c>
      <c r="M670">
        <v>7252</v>
      </c>
      <c r="N670" s="8">
        <v>43307</v>
      </c>
      <c r="O670" s="8">
        <v>43308</v>
      </c>
      <c r="P670" s="2">
        <f>O670-J670</f>
        <v>13</v>
      </c>
      <c r="Q670" s="3">
        <f>P670*E670</f>
        <v>105092</v>
      </c>
      <c r="R670" t="s">
        <v>554</v>
      </c>
    </row>
    <row r="671" spans="1:18" ht="12.75">
      <c r="A671">
        <v>1</v>
      </c>
      <c r="B671" t="s">
        <v>192</v>
      </c>
      <c r="C671" t="s">
        <v>19</v>
      </c>
      <c r="D671">
        <v>2018</v>
      </c>
      <c r="E671">
        <v>8098</v>
      </c>
      <c r="F671" s="1">
        <v>140.15</v>
      </c>
      <c r="G671" s="8">
        <v>43307</v>
      </c>
      <c r="H671" t="s">
        <v>707</v>
      </c>
      <c r="I671" s="8">
        <v>43265</v>
      </c>
      <c r="J671" s="8">
        <f>I671+30</f>
        <v>43295</v>
      </c>
      <c r="K671" t="s">
        <v>21</v>
      </c>
      <c r="L671">
        <v>2018</v>
      </c>
      <c r="M671">
        <v>7252</v>
      </c>
      <c r="N671" s="8">
        <v>43307</v>
      </c>
      <c r="O671" s="8">
        <v>43308</v>
      </c>
      <c r="P671" s="2">
        <f>O671-J671</f>
        <v>13</v>
      </c>
      <c r="Q671" s="3">
        <f>P671*E671</f>
        <v>105274</v>
      </c>
      <c r="R671" t="s">
        <v>554</v>
      </c>
    </row>
    <row r="672" spans="1:18" ht="12.75">
      <c r="A672">
        <v>1</v>
      </c>
      <c r="B672" t="s">
        <v>192</v>
      </c>
      <c r="C672" t="s">
        <v>19</v>
      </c>
      <c r="D672">
        <v>2018</v>
      </c>
      <c r="E672">
        <v>8109</v>
      </c>
      <c r="F672" s="1">
        <v>19.63</v>
      </c>
      <c r="G672" s="8">
        <v>43307</v>
      </c>
      <c r="H672" t="s">
        <v>708</v>
      </c>
      <c r="I672" s="8">
        <v>43265</v>
      </c>
      <c r="J672" s="8">
        <f>I672+30</f>
        <v>43295</v>
      </c>
      <c r="K672" t="s">
        <v>21</v>
      </c>
      <c r="L672">
        <v>2018</v>
      </c>
      <c r="M672">
        <v>7252</v>
      </c>
      <c r="N672" s="8">
        <v>43307</v>
      </c>
      <c r="O672" s="8">
        <v>43308</v>
      </c>
      <c r="P672" s="2">
        <f>O672-J672</f>
        <v>13</v>
      </c>
      <c r="Q672" s="3">
        <f>P672*E672</f>
        <v>105417</v>
      </c>
      <c r="R672" t="s">
        <v>554</v>
      </c>
    </row>
    <row r="673" spans="1:18" ht="12.75">
      <c r="A673">
        <v>1</v>
      </c>
      <c r="B673" t="s">
        <v>192</v>
      </c>
      <c r="C673" t="s">
        <v>19</v>
      </c>
      <c r="D673">
        <v>2018</v>
      </c>
      <c r="E673">
        <v>8110</v>
      </c>
      <c r="F673" s="1">
        <v>10.31</v>
      </c>
      <c r="G673" s="8">
        <v>43307</v>
      </c>
      <c r="H673" t="s">
        <v>709</v>
      </c>
      <c r="I673" s="8">
        <v>43265</v>
      </c>
      <c r="J673" s="8">
        <f>I673+30</f>
        <v>43295</v>
      </c>
      <c r="K673" t="s">
        <v>21</v>
      </c>
      <c r="L673">
        <v>2018</v>
      </c>
      <c r="M673">
        <v>7252</v>
      </c>
      <c r="N673" s="8">
        <v>43307</v>
      </c>
      <c r="O673" s="8">
        <v>43308</v>
      </c>
      <c r="P673" s="2">
        <f>O673-J673</f>
        <v>13</v>
      </c>
      <c r="Q673" s="3">
        <f>P673*E673</f>
        <v>105430</v>
      </c>
      <c r="R673" t="s">
        <v>554</v>
      </c>
    </row>
    <row r="674" spans="1:18" ht="12.75">
      <c r="A674">
        <v>1</v>
      </c>
      <c r="B674" t="s">
        <v>192</v>
      </c>
      <c r="C674" t="s">
        <v>19</v>
      </c>
      <c r="D674">
        <v>2018</v>
      </c>
      <c r="E674">
        <v>8114</v>
      </c>
      <c r="F674" s="1">
        <v>381.37</v>
      </c>
      <c r="G674" s="8">
        <v>43307</v>
      </c>
      <c r="H674" t="s">
        <v>710</v>
      </c>
      <c r="I674" s="8">
        <v>43265</v>
      </c>
      <c r="J674" s="8">
        <f>I674+30</f>
        <v>43295</v>
      </c>
      <c r="K674" t="s">
        <v>21</v>
      </c>
      <c r="L674">
        <v>2018</v>
      </c>
      <c r="M674">
        <v>7252</v>
      </c>
      <c r="N674" s="8">
        <v>43307</v>
      </c>
      <c r="O674" s="8">
        <v>43308</v>
      </c>
      <c r="P674" s="2">
        <f>O674-J674</f>
        <v>13</v>
      </c>
      <c r="Q674" s="3">
        <f>P674*E674</f>
        <v>105482</v>
      </c>
      <c r="R674" t="s">
        <v>554</v>
      </c>
    </row>
    <row r="675" spans="1:18" ht="12.75">
      <c r="A675">
        <v>1</v>
      </c>
      <c r="B675" t="s">
        <v>192</v>
      </c>
      <c r="C675" t="s">
        <v>19</v>
      </c>
      <c r="D675">
        <v>2018</v>
      </c>
      <c r="E675">
        <v>8115</v>
      </c>
      <c r="F675" s="1">
        <v>27.91</v>
      </c>
      <c r="G675" s="8">
        <v>43307</v>
      </c>
      <c r="H675" t="s">
        <v>711</v>
      </c>
      <c r="I675" s="8">
        <v>43265</v>
      </c>
      <c r="J675" s="8">
        <f>I675+30</f>
        <v>43295</v>
      </c>
      <c r="K675" t="s">
        <v>21</v>
      </c>
      <c r="L675">
        <v>2018</v>
      </c>
      <c r="M675">
        <v>7252</v>
      </c>
      <c r="N675" s="8">
        <v>43307</v>
      </c>
      <c r="O675" s="8">
        <v>43308</v>
      </c>
      <c r="P675" s="2">
        <f>O675-J675</f>
        <v>13</v>
      </c>
      <c r="Q675" s="3">
        <f>P675*E675</f>
        <v>105495</v>
      </c>
      <c r="R675" t="s">
        <v>554</v>
      </c>
    </row>
    <row r="676" spans="1:18" ht="12.75">
      <c r="A676">
        <v>1</v>
      </c>
      <c r="B676" t="s">
        <v>192</v>
      </c>
      <c r="C676" t="s">
        <v>19</v>
      </c>
      <c r="D676">
        <v>2018</v>
      </c>
      <c r="E676">
        <v>8152</v>
      </c>
      <c r="F676" s="1">
        <v>130.83</v>
      </c>
      <c r="G676" s="8">
        <v>43307</v>
      </c>
      <c r="H676" t="s">
        <v>712</v>
      </c>
      <c r="I676" s="8">
        <v>43273</v>
      </c>
      <c r="J676" s="8">
        <f>I676+30</f>
        <v>43303</v>
      </c>
      <c r="K676" t="s">
        <v>21</v>
      </c>
      <c r="L676">
        <v>2018</v>
      </c>
      <c r="M676">
        <v>7252</v>
      </c>
      <c r="N676" s="8">
        <v>43307</v>
      </c>
      <c r="O676" s="8">
        <v>43308</v>
      </c>
      <c r="P676" s="2">
        <f>O676-J676</f>
        <v>5</v>
      </c>
      <c r="Q676" s="3">
        <f>P676*E676</f>
        <v>40760</v>
      </c>
      <c r="R676" t="s">
        <v>554</v>
      </c>
    </row>
    <row r="677" spans="1:18" ht="12.75">
      <c r="A677">
        <v>1</v>
      </c>
      <c r="B677" t="s">
        <v>192</v>
      </c>
      <c r="C677" t="s">
        <v>19</v>
      </c>
      <c r="D677">
        <v>2018</v>
      </c>
      <c r="E677">
        <v>8156</v>
      </c>
      <c r="F677" s="1">
        <v>65.49</v>
      </c>
      <c r="G677" s="8">
        <v>43307</v>
      </c>
      <c r="H677" t="s">
        <v>713</v>
      </c>
      <c r="I677" s="8">
        <v>43273</v>
      </c>
      <c r="J677" s="8">
        <f>I677+30</f>
        <v>43303</v>
      </c>
      <c r="K677" t="s">
        <v>21</v>
      </c>
      <c r="L677">
        <v>2018</v>
      </c>
      <c r="M677">
        <v>7252</v>
      </c>
      <c r="N677" s="8">
        <v>43307</v>
      </c>
      <c r="O677" s="8">
        <v>43308</v>
      </c>
      <c r="P677" s="2">
        <f>O677-J677</f>
        <v>5</v>
      </c>
      <c r="Q677" s="3">
        <f>P677*E677</f>
        <v>40780</v>
      </c>
      <c r="R677" t="s">
        <v>554</v>
      </c>
    </row>
    <row r="678" spans="1:18" ht="12.75">
      <c r="A678">
        <v>1</v>
      </c>
      <c r="B678" t="s">
        <v>192</v>
      </c>
      <c r="C678" t="s">
        <v>19</v>
      </c>
      <c r="D678">
        <v>2018</v>
      </c>
      <c r="E678">
        <v>7932</v>
      </c>
      <c r="F678" s="1">
        <v>160.02</v>
      </c>
      <c r="G678" s="8">
        <v>43307</v>
      </c>
      <c r="H678" t="s">
        <v>714</v>
      </c>
      <c r="I678" s="8">
        <v>43265</v>
      </c>
      <c r="J678" s="8">
        <f>I678+30</f>
        <v>43295</v>
      </c>
      <c r="K678" t="s">
        <v>21</v>
      </c>
      <c r="L678">
        <v>2018</v>
      </c>
      <c r="M678">
        <v>7253</v>
      </c>
      <c r="N678" s="8">
        <v>43307</v>
      </c>
      <c r="O678" s="8">
        <v>43308</v>
      </c>
      <c r="P678" s="2">
        <f>O678-J678</f>
        <v>13</v>
      </c>
      <c r="Q678" s="3">
        <f>P678*E678</f>
        <v>103116</v>
      </c>
      <c r="R678" t="s">
        <v>554</v>
      </c>
    </row>
    <row r="679" spans="1:18" ht="12.75">
      <c r="A679">
        <v>1</v>
      </c>
      <c r="B679" t="s">
        <v>192</v>
      </c>
      <c r="C679" t="s">
        <v>19</v>
      </c>
      <c r="D679">
        <v>2018</v>
      </c>
      <c r="E679">
        <v>7940</v>
      </c>
      <c r="F679" s="1">
        <v>22.52</v>
      </c>
      <c r="G679" s="8">
        <v>43307</v>
      </c>
      <c r="H679" t="s">
        <v>715</v>
      </c>
      <c r="I679" s="8">
        <v>43265</v>
      </c>
      <c r="J679" s="8">
        <f>I679+30</f>
        <v>43295</v>
      </c>
      <c r="K679" t="s">
        <v>21</v>
      </c>
      <c r="L679">
        <v>2018</v>
      </c>
      <c r="M679">
        <v>7253</v>
      </c>
      <c r="N679" s="8">
        <v>43307</v>
      </c>
      <c r="O679" s="8">
        <v>43308</v>
      </c>
      <c r="P679" s="2">
        <f>O679-J679</f>
        <v>13</v>
      </c>
      <c r="Q679" s="3">
        <f>P679*E679</f>
        <v>103220</v>
      </c>
      <c r="R679" t="s">
        <v>554</v>
      </c>
    </row>
    <row r="680" spans="1:18" ht="12.75">
      <c r="A680">
        <v>1</v>
      </c>
      <c r="B680" t="s">
        <v>192</v>
      </c>
      <c r="C680" t="s">
        <v>19</v>
      </c>
      <c r="D680">
        <v>2018</v>
      </c>
      <c r="E680">
        <v>7942</v>
      </c>
      <c r="F680" s="1">
        <v>53.22</v>
      </c>
      <c r="G680" s="8">
        <v>43307</v>
      </c>
      <c r="H680" t="s">
        <v>716</v>
      </c>
      <c r="I680" s="8">
        <v>43265</v>
      </c>
      <c r="J680" s="8">
        <f>I680+30</f>
        <v>43295</v>
      </c>
      <c r="K680" t="s">
        <v>21</v>
      </c>
      <c r="L680">
        <v>2018</v>
      </c>
      <c r="M680">
        <v>7253</v>
      </c>
      <c r="N680" s="8">
        <v>43307</v>
      </c>
      <c r="O680" s="8">
        <v>43308</v>
      </c>
      <c r="P680" s="2">
        <f>O680-J680</f>
        <v>13</v>
      </c>
      <c r="Q680" s="3">
        <f>P680*E680</f>
        <v>103246</v>
      </c>
      <c r="R680" t="s">
        <v>554</v>
      </c>
    </row>
    <row r="681" spans="1:18" ht="12.75">
      <c r="A681">
        <v>1</v>
      </c>
      <c r="B681" t="s">
        <v>192</v>
      </c>
      <c r="C681" t="s">
        <v>19</v>
      </c>
      <c r="D681">
        <v>2018</v>
      </c>
      <c r="E681">
        <v>8023</v>
      </c>
      <c r="F681" s="1">
        <v>14.68</v>
      </c>
      <c r="G681" s="8">
        <v>43307</v>
      </c>
      <c r="H681" t="s">
        <v>717</v>
      </c>
      <c r="I681" s="8">
        <v>43265</v>
      </c>
      <c r="J681" s="8">
        <f>I681+30</f>
        <v>43295</v>
      </c>
      <c r="K681" t="s">
        <v>21</v>
      </c>
      <c r="L681">
        <v>2018</v>
      </c>
      <c r="M681">
        <v>7253</v>
      </c>
      <c r="N681" s="8">
        <v>43307</v>
      </c>
      <c r="O681" s="8">
        <v>43308</v>
      </c>
      <c r="P681" s="2">
        <f>O681-J681</f>
        <v>13</v>
      </c>
      <c r="Q681" s="3">
        <f>P681*E681</f>
        <v>104299</v>
      </c>
      <c r="R681" t="s">
        <v>554</v>
      </c>
    </row>
    <row r="682" spans="1:18" ht="12.75">
      <c r="A682">
        <v>1</v>
      </c>
      <c r="B682" t="s">
        <v>192</v>
      </c>
      <c r="C682" t="s">
        <v>19</v>
      </c>
      <c r="D682">
        <v>2018</v>
      </c>
      <c r="E682">
        <v>8028</v>
      </c>
      <c r="F682" s="1">
        <v>99.77</v>
      </c>
      <c r="G682" s="8">
        <v>43307</v>
      </c>
      <c r="H682" t="s">
        <v>718</v>
      </c>
      <c r="I682" s="8">
        <v>43265</v>
      </c>
      <c r="J682" s="8">
        <f>I682+30</f>
        <v>43295</v>
      </c>
      <c r="K682" t="s">
        <v>21</v>
      </c>
      <c r="L682">
        <v>2018</v>
      </c>
      <c r="M682">
        <v>7253</v>
      </c>
      <c r="N682" s="8">
        <v>43307</v>
      </c>
      <c r="O682" s="8">
        <v>43308</v>
      </c>
      <c r="P682" s="2">
        <f>O682-J682</f>
        <v>13</v>
      </c>
      <c r="Q682" s="3">
        <f>P682*E682</f>
        <v>104364</v>
      </c>
      <c r="R682" t="s">
        <v>554</v>
      </c>
    </row>
    <row r="683" spans="1:18" ht="12.75">
      <c r="A683">
        <v>1</v>
      </c>
      <c r="B683" t="s">
        <v>192</v>
      </c>
      <c r="C683" t="s">
        <v>19</v>
      </c>
      <c r="D683">
        <v>2018</v>
      </c>
      <c r="E683">
        <v>8054</v>
      </c>
      <c r="F683" s="1">
        <v>44.98</v>
      </c>
      <c r="G683" s="8">
        <v>43307</v>
      </c>
      <c r="H683" t="s">
        <v>719</v>
      </c>
      <c r="I683" s="8">
        <v>43265</v>
      </c>
      <c r="J683" s="8">
        <f>I683+30</f>
        <v>43295</v>
      </c>
      <c r="K683" t="s">
        <v>21</v>
      </c>
      <c r="L683">
        <v>2018</v>
      </c>
      <c r="M683">
        <v>7253</v>
      </c>
      <c r="N683" s="8">
        <v>43307</v>
      </c>
      <c r="O683" s="8">
        <v>43308</v>
      </c>
      <c r="P683" s="2">
        <f>O683-J683</f>
        <v>13</v>
      </c>
      <c r="Q683" s="3">
        <f>P683*E683</f>
        <v>104702</v>
      </c>
      <c r="R683" t="s">
        <v>554</v>
      </c>
    </row>
    <row r="684" spans="1:18" ht="12.75">
      <c r="A684">
        <v>1</v>
      </c>
      <c r="B684" t="s">
        <v>192</v>
      </c>
      <c r="C684" t="s">
        <v>19</v>
      </c>
      <c r="D684">
        <v>2018</v>
      </c>
      <c r="E684">
        <v>8083</v>
      </c>
      <c r="F684" s="1">
        <v>184.28</v>
      </c>
      <c r="G684" s="8">
        <v>43307</v>
      </c>
      <c r="H684" t="s">
        <v>720</v>
      </c>
      <c r="I684" s="8">
        <v>43265</v>
      </c>
      <c r="J684" s="8">
        <f>I684+30</f>
        <v>43295</v>
      </c>
      <c r="K684" t="s">
        <v>21</v>
      </c>
      <c r="L684">
        <v>2018</v>
      </c>
      <c r="M684">
        <v>7253</v>
      </c>
      <c r="N684" s="8">
        <v>43307</v>
      </c>
      <c r="O684" s="8">
        <v>43308</v>
      </c>
      <c r="P684" s="2">
        <f>O684-J684</f>
        <v>13</v>
      </c>
      <c r="Q684" s="3">
        <f>P684*E684</f>
        <v>105079</v>
      </c>
      <c r="R684" t="s">
        <v>554</v>
      </c>
    </row>
    <row r="685" spans="1:18" ht="12.75">
      <c r="A685">
        <v>1</v>
      </c>
      <c r="B685" t="s">
        <v>192</v>
      </c>
      <c r="C685" t="s">
        <v>19</v>
      </c>
      <c r="D685">
        <v>2018</v>
      </c>
      <c r="E685">
        <v>8087</v>
      </c>
      <c r="F685" s="1">
        <v>22.52</v>
      </c>
      <c r="G685" s="8">
        <v>43307</v>
      </c>
      <c r="H685" t="s">
        <v>721</v>
      </c>
      <c r="I685" s="8">
        <v>43265</v>
      </c>
      <c r="J685" s="8">
        <f>I685+30</f>
        <v>43295</v>
      </c>
      <c r="K685" t="s">
        <v>21</v>
      </c>
      <c r="L685">
        <v>2018</v>
      </c>
      <c r="M685">
        <v>7253</v>
      </c>
      <c r="N685" s="8">
        <v>43307</v>
      </c>
      <c r="O685" s="8">
        <v>43308</v>
      </c>
      <c r="P685" s="2">
        <f>O685-J685</f>
        <v>13</v>
      </c>
      <c r="Q685" s="3">
        <f>P685*E685</f>
        <v>105131</v>
      </c>
      <c r="R685" t="s">
        <v>554</v>
      </c>
    </row>
    <row r="686" spans="1:18" ht="12.75">
      <c r="A686">
        <v>1</v>
      </c>
      <c r="B686" t="s">
        <v>192</v>
      </c>
      <c r="C686" t="s">
        <v>19</v>
      </c>
      <c r="D686">
        <v>2018</v>
      </c>
      <c r="E686">
        <v>8107</v>
      </c>
      <c r="F686" s="1">
        <v>43.94</v>
      </c>
      <c r="G686" s="8">
        <v>43307</v>
      </c>
      <c r="H686" t="s">
        <v>722</v>
      </c>
      <c r="I686" s="8">
        <v>43265</v>
      </c>
      <c r="J686" s="8">
        <f>I686+30</f>
        <v>43295</v>
      </c>
      <c r="K686" t="s">
        <v>21</v>
      </c>
      <c r="L686">
        <v>2018</v>
      </c>
      <c r="M686">
        <v>7253</v>
      </c>
      <c r="N686" s="8">
        <v>43307</v>
      </c>
      <c r="O686" s="8">
        <v>43308</v>
      </c>
      <c r="P686" s="2">
        <f>O686-J686</f>
        <v>13</v>
      </c>
      <c r="Q686" s="3">
        <f>P686*E686</f>
        <v>105391</v>
      </c>
      <c r="R686" t="s">
        <v>554</v>
      </c>
    </row>
    <row r="687" spans="1:18" ht="12.75">
      <c r="A687">
        <v>1</v>
      </c>
      <c r="B687" t="s">
        <v>192</v>
      </c>
      <c r="C687" t="s">
        <v>19</v>
      </c>
      <c r="D687">
        <v>2018</v>
      </c>
      <c r="E687">
        <v>8123</v>
      </c>
      <c r="F687" s="1">
        <v>14.25</v>
      </c>
      <c r="G687" s="8">
        <v>43307</v>
      </c>
      <c r="H687" t="s">
        <v>723</v>
      </c>
      <c r="I687" s="8">
        <v>43265</v>
      </c>
      <c r="J687" s="8">
        <f>I687+30</f>
        <v>43295</v>
      </c>
      <c r="K687" t="s">
        <v>21</v>
      </c>
      <c r="L687">
        <v>2018</v>
      </c>
      <c r="M687">
        <v>7253</v>
      </c>
      <c r="N687" s="8">
        <v>43307</v>
      </c>
      <c r="O687" s="8">
        <v>43308</v>
      </c>
      <c r="P687" s="2">
        <f>O687-J687</f>
        <v>13</v>
      </c>
      <c r="Q687" s="3">
        <f>P687*E687</f>
        <v>105599</v>
      </c>
      <c r="R687" t="s">
        <v>554</v>
      </c>
    </row>
    <row r="688" spans="1:18" ht="12.75">
      <c r="A688">
        <v>1</v>
      </c>
      <c r="B688" t="s">
        <v>192</v>
      </c>
      <c r="C688" t="s">
        <v>19</v>
      </c>
      <c r="D688">
        <v>2018</v>
      </c>
      <c r="E688">
        <v>8191</v>
      </c>
      <c r="F688" s="1">
        <v>64.75</v>
      </c>
      <c r="G688" s="8">
        <v>43307</v>
      </c>
      <c r="H688" t="s">
        <v>724</v>
      </c>
      <c r="I688" s="8">
        <v>43279</v>
      </c>
      <c r="J688" s="8">
        <f>I688+30</f>
        <v>43309</v>
      </c>
      <c r="K688" t="s">
        <v>21</v>
      </c>
      <c r="L688">
        <v>2018</v>
      </c>
      <c r="M688">
        <v>7253</v>
      </c>
      <c r="N688" s="8">
        <v>43307</v>
      </c>
      <c r="O688" s="8">
        <v>43308</v>
      </c>
      <c r="P688" s="2">
        <f>O688-J688</f>
        <v>-1</v>
      </c>
      <c r="Q688" s="3">
        <f>P688*E688</f>
        <v>-8191</v>
      </c>
      <c r="R688" t="s">
        <v>554</v>
      </c>
    </row>
    <row r="689" spans="1:18" ht="12.75">
      <c r="A689">
        <v>1</v>
      </c>
      <c r="B689" t="s">
        <v>192</v>
      </c>
      <c r="C689" t="s">
        <v>19</v>
      </c>
      <c r="D689">
        <v>2018</v>
      </c>
      <c r="E689">
        <v>8138</v>
      </c>
      <c r="F689" s="1">
        <v>104.65</v>
      </c>
      <c r="G689" s="8">
        <v>43307</v>
      </c>
      <c r="H689" t="s">
        <v>725</v>
      </c>
      <c r="I689" s="8">
        <v>43258</v>
      </c>
      <c r="J689" s="8">
        <f>I689+30</f>
        <v>43288</v>
      </c>
      <c r="K689" t="s">
        <v>21</v>
      </c>
      <c r="L689">
        <v>2018</v>
      </c>
      <c r="M689">
        <v>7254</v>
      </c>
      <c r="N689" s="8">
        <v>43307</v>
      </c>
      <c r="O689" s="8">
        <v>43308</v>
      </c>
      <c r="P689" s="2">
        <f>O689-J689</f>
        <v>20</v>
      </c>
      <c r="Q689" s="3">
        <f>P689*E689</f>
        <v>162760</v>
      </c>
      <c r="R689" t="s">
        <v>554</v>
      </c>
    </row>
    <row r="690" spans="1:18" ht="12.75">
      <c r="A690">
        <v>1</v>
      </c>
      <c r="B690" t="s">
        <v>192</v>
      </c>
      <c r="C690" t="s">
        <v>19</v>
      </c>
      <c r="D690">
        <v>2018</v>
      </c>
      <c r="E690">
        <v>8089</v>
      </c>
      <c r="F690" s="1">
        <v>390</v>
      </c>
      <c r="G690" s="8">
        <v>43307</v>
      </c>
      <c r="H690" t="s">
        <v>726</v>
      </c>
      <c r="I690" s="8">
        <v>43265</v>
      </c>
      <c r="J690" s="8">
        <f>I690+30</f>
        <v>43295</v>
      </c>
      <c r="K690" t="s">
        <v>21</v>
      </c>
      <c r="L690">
        <v>2018</v>
      </c>
      <c r="M690">
        <v>7255</v>
      </c>
      <c r="N690" s="8">
        <v>43307</v>
      </c>
      <c r="O690" s="8">
        <v>43308</v>
      </c>
      <c r="P690" s="2">
        <f>O690-J690</f>
        <v>13</v>
      </c>
      <c r="Q690" s="3">
        <f>P690*E690</f>
        <v>105157</v>
      </c>
      <c r="R690" t="s">
        <v>554</v>
      </c>
    </row>
    <row r="691" spans="1:18" ht="12.75">
      <c r="A691">
        <v>1</v>
      </c>
      <c r="B691" t="s">
        <v>192</v>
      </c>
      <c r="C691" t="s">
        <v>19</v>
      </c>
      <c r="D691">
        <v>2018</v>
      </c>
      <c r="E691">
        <v>8169</v>
      </c>
      <c r="F691" s="1">
        <v>64.98</v>
      </c>
      <c r="G691" s="8">
        <v>43307</v>
      </c>
      <c r="H691" t="s">
        <v>727</v>
      </c>
      <c r="I691" s="8">
        <v>43279</v>
      </c>
      <c r="J691" s="8">
        <f>I691+30</f>
        <v>43309</v>
      </c>
      <c r="K691" t="s">
        <v>21</v>
      </c>
      <c r="L691">
        <v>2018</v>
      </c>
      <c r="M691">
        <v>7256</v>
      </c>
      <c r="N691" s="8">
        <v>43307</v>
      </c>
      <c r="O691" s="8">
        <v>43308</v>
      </c>
      <c r="P691" s="2">
        <f>O691-J691</f>
        <v>-1</v>
      </c>
      <c r="Q691" s="3">
        <f>P691*E691</f>
        <v>-8169</v>
      </c>
      <c r="R691" t="s">
        <v>554</v>
      </c>
    </row>
    <row r="692" spans="1:18" ht="12.75">
      <c r="A692">
        <v>1</v>
      </c>
      <c r="B692" t="s">
        <v>192</v>
      </c>
      <c r="C692" t="s">
        <v>511</v>
      </c>
      <c r="D692">
        <v>2018</v>
      </c>
      <c r="E692">
        <v>7973</v>
      </c>
      <c r="F692" s="1">
        <v>-748.49</v>
      </c>
      <c r="G692" s="8">
        <v>43307</v>
      </c>
      <c r="H692" t="s">
        <v>728</v>
      </c>
      <c r="I692" s="8">
        <v>43258</v>
      </c>
      <c r="J692" s="8">
        <f>I692+30</f>
        <v>43288</v>
      </c>
      <c r="K692" t="s">
        <v>21</v>
      </c>
      <c r="L692">
        <v>2018</v>
      </c>
      <c r="M692">
        <v>7257</v>
      </c>
      <c r="N692" s="8">
        <v>43307</v>
      </c>
      <c r="O692" s="8">
        <v>43308</v>
      </c>
      <c r="P692" s="2">
        <f>O692-J692</f>
        <v>20</v>
      </c>
      <c r="Q692" s="3">
        <f>P692*E692</f>
        <v>159460</v>
      </c>
      <c r="R692" t="s">
        <v>554</v>
      </c>
    </row>
    <row r="693" spans="1:18" ht="12.75">
      <c r="A693">
        <v>1</v>
      </c>
      <c r="B693" t="s">
        <v>192</v>
      </c>
      <c r="C693" t="s">
        <v>19</v>
      </c>
      <c r="D693">
        <v>2018</v>
      </c>
      <c r="E693">
        <v>7957</v>
      </c>
      <c r="F693" s="1">
        <v>23.97</v>
      </c>
      <c r="G693" s="8">
        <v>43307</v>
      </c>
      <c r="H693" t="s">
        <v>729</v>
      </c>
      <c r="I693" s="8">
        <v>43265</v>
      </c>
      <c r="J693" s="8">
        <f>I693+30</f>
        <v>43295</v>
      </c>
      <c r="K693" t="s">
        <v>21</v>
      </c>
      <c r="L693">
        <v>2018</v>
      </c>
      <c r="M693">
        <v>7257</v>
      </c>
      <c r="N693" s="8">
        <v>43307</v>
      </c>
      <c r="O693" s="8">
        <v>43308</v>
      </c>
      <c r="P693" s="2">
        <f>O693-J693</f>
        <v>13</v>
      </c>
      <c r="Q693" s="3">
        <f>P693*E693</f>
        <v>103441</v>
      </c>
      <c r="R693" t="s">
        <v>554</v>
      </c>
    </row>
    <row r="694" spans="1:18" ht="12.75">
      <c r="A694">
        <v>1</v>
      </c>
      <c r="B694" t="s">
        <v>192</v>
      </c>
      <c r="C694" t="s">
        <v>19</v>
      </c>
      <c r="D694">
        <v>2018</v>
      </c>
      <c r="E694">
        <v>7963</v>
      </c>
      <c r="F694" s="1">
        <v>0.17</v>
      </c>
      <c r="G694" s="8">
        <v>43307</v>
      </c>
      <c r="H694" t="s">
        <v>730</v>
      </c>
      <c r="I694" s="8">
        <v>43265</v>
      </c>
      <c r="J694" s="8">
        <f>I694+30</f>
        <v>43295</v>
      </c>
      <c r="K694" t="s">
        <v>21</v>
      </c>
      <c r="L694">
        <v>2018</v>
      </c>
      <c r="M694">
        <v>7257</v>
      </c>
      <c r="N694" s="8">
        <v>43307</v>
      </c>
      <c r="O694" s="8">
        <v>43308</v>
      </c>
      <c r="P694" s="2">
        <f>O694-J694</f>
        <v>13</v>
      </c>
      <c r="Q694" s="3">
        <f>P694*E694</f>
        <v>103519</v>
      </c>
      <c r="R694" t="s">
        <v>554</v>
      </c>
    </row>
    <row r="695" spans="1:18" ht="12.75">
      <c r="A695">
        <v>1</v>
      </c>
      <c r="B695" t="s">
        <v>192</v>
      </c>
      <c r="C695" t="s">
        <v>19</v>
      </c>
      <c r="D695">
        <v>2018</v>
      </c>
      <c r="E695">
        <v>7969</v>
      </c>
      <c r="F695" s="1">
        <v>0.17</v>
      </c>
      <c r="G695" s="8">
        <v>43307</v>
      </c>
      <c r="H695" t="s">
        <v>731</v>
      </c>
      <c r="I695" s="8">
        <v>43273</v>
      </c>
      <c r="J695" s="8">
        <f>I695+30</f>
        <v>43303</v>
      </c>
      <c r="K695" t="s">
        <v>21</v>
      </c>
      <c r="L695">
        <v>2018</v>
      </c>
      <c r="M695">
        <v>7257</v>
      </c>
      <c r="N695" s="8">
        <v>43307</v>
      </c>
      <c r="O695" s="8">
        <v>43308</v>
      </c>
      <c r="P695" s="2">
        <f>O695-J695</f>
        <v>5</v>
      </c>
      <c r="Q695" s="3">
        <f>P695*E695</f>
        <v>39845</v>
      </c>
      <c r="R695" t="s">
        <v>554</v>
      </c>
    </row>
    <row r="696" spans="1:18" ht="12.75">
      <c r="A696">
        <v>1</v>
      </c>
      <c r="B696" t="s">
        <v>192</v>
      </c>
      <c r="C696" t="s">
        <v>19</v>
      </c>
      <c r="D696">
        <v>2018</v>
      </c>
      <c r="E696">
        <v>8007</v>
      </c>
      <c r="F696" s="1">
        <v>101.35</v>
      </c>
      <c r="G696" s="8">
        <v>43307</v>
      </c>
      <c r="H696" t="s">
        <v>732</v>
      </c>
      <c r="I696" s="8">
        <v>43265</v>
      </c>
      <c r="J696" s="8">
        <f>I696+30</f>
        <v>43295</v>
      </c>
      <c r="K696" t="s">
        <v>21</v>
      </c>
      <c r="L696">
        <v>2018</v>
      </c>
      <c r="M696">
        <v>7257</v>
      </c>
      <c r="N696" s="8">
        <v>43307</v>
      </c>
      <c r="O696" s="8">
        <v>43308</v>
      </c>
      <c r="P696" s="2">
        <f>O696-J696</f>
        <v>13</v>
      </c>
      <c r="Q696" s="3">
        <f>P696*E696</f>
        <v>104091</v>
      </c>
      <c r="R696" t="s">
        <v>554</v>
      </c>
    </row>
    <row r="697" spans="1:18" ht="12.75">
      <c r="A697">
        <v>1</v>
      </c>
      <c r="B697" t="s">
        <v>192</v>
      </c>
      <c r="C697" t="s">
        <v>19</v>
      </c>
      <c r="D697">
        <v>2018</v>
      </c>
      <c r="E697">
        <v>8033</v>
      </c>
      <c r="F697" s="1">
        <v>44.98</v>
      </c>
      <c r="G697" s="8">
        <v>43307</v>
      </c>
      <c r="H697" t="s">
        <v>733</v>
      </c>
      <c r="I697" s="8">
        <v>43265</v>
      </c>
      <c r="J697" s="8">
        <f>I697+30</f>
        <v>43295</v>
      </c>
      <c r="K697" t="s">
        <v>21</v>
      </c>
      <c r="L697">
        <v>2018</v>
      </c>
      <c r="M697">
        <v>7257</v>
      </c>
      <c r="N697" s="8">
        <v>43307</v>
      </c>
      <c r="O697" s="8">
        <v>43308</v>
      </c>
      <c r="P697" s="2">
        <f>O697-J697</f>
        <v>13</v>
      </c>
      <c r="Q697" s="3">
        <f>P697*E697</f>
        <v>104429</v>
      </c>
      <c r="R697" t="s">
        <v>554</v>
      </c>
    </row>
    <row r="698" spans="1:18" ht="12.75">
      <c r="A698">
        <v>1</v>
      </c>
      <c r="B698" t="s">
        <v>192</v>
      </c>
      <c r="C698" t="s">
        <v>19</v>
      </c>
      <c r="D698">
        <v>2018</v>
      </c>
      <c r="E698">
        <v>8035</v>
      </c>
      <c r="F698" s="1">
        <v>22.52</v>
      </c>
      <c r="G698" s="8">
        <v>43307</v>
      </c>
      <c r="H698" t="s">
        <v>734</v>
      </c>
      <c r="I698" s="8">
        <v>43265</v>
      </c>
      <c r="J698" s="8">
        <f>I698+30</f>
        <v>43295</v>
      </c>
      <c r="K698" t="s">
        <v>21</v>
      </c>
      <c r="L698">
        <v>2018</v>
      </c>
      <c r="M698">
        <v>7257</v>
      </c>
      <c r="N698" s="8">
        <v>43307</v>
      </c>
      <c r="O698" s="8">
        <v>43308</v>
      </c>
      <c r="P698" s="2">
        <f>O698-J698</f>
        <v>13</v>
      </c>
      <c r="Q698" s="3">
        <f>P698*E698</f>
        <v>104455</v>
      </c>
      <c r="R698" t="s">
        <v>554</v>
      </c>
    </row>
    <row r="699" spans="1:18" ht="12.75">
      <c r="A699">
        <v>1</v>
      </c>
      <c r="B699" t="s">
        <v>192</v>
      </c>
      <c r="C699" t="s">
        <v>19</v>
      </c>
      <c r="D699">
        <v>2018</v>
      </c>
      <c r="E699">
        <v>8052</v>
      </c>
      <c r="F699" s="1">
        <v>186.15</v>
      </c>
      <c r="G699" s="8">
        <v>43307</v>
      </c>
      <c r="H699" t="s">
        <v>735</v>
      </c>
      <c r="I699" s="8">
        <v>43265</v>
      </c>
      <c r="J699" s="8">
        <f>I699+30</f>
        <v>43295</v>
      </c>
      <c r="K699" t="s">
        <v>21</v>
      </c>
      <c r="L699">
        <v>2018</v>
      </c>
      <c r="M699">
        <v>7257</v>
      </c>
      <c r="N699" s="8">
        <v>43307</v>
      </c>
      <c r="O699" s="8">
        <v>43308</v>
      </c>
      <c r="P699" s="2">
        <f>O699-J699</f>
        <v>13</v>
      </c>
      <c r="Q699" s="3">
        <f>P699*E699</f>
        <v>104676</v>
      </c>
      <c r="R699" t="s">
        <v>554</v>
      </c>
    </row>
    <row r="700" spans="1:18" ht="12.75">
      <c r="A700">
        <v>1</v>
      </c>
      <c r="B700" t="s">
        <v>192</v>
      </c>
      <c r="C700" t="s">
        <v>19</v>
      </c>
      <c r="D700">
        <v>2018</v>
      </c>
      <c r="E700">
        <v>8062</v>
      </c>
      <c r="F700" s="1">
        <v>33.57</v>
      </c>
      <c r="G700" s="8">
        <v>43307</v>
      </c>
      <c r="H700" t="s">
        <v>736</v>
      </c>
      <c r="I700" s="8">
        <v>43265</v>
      </c>
      <c r="J700" s="8">
        <f>I700+30</f>
        <v>43295</v>
      </c>
      <c r="K700" t="s">
        <v>21</v>
      </c>
      <c r="L700">
        <v>2018</v>
      </c>
      <c r="M700">
        <v>7257</v>
      </c>
      <c r="N700" s="8">
        <v>43307</v>
      </c>
      <c r="O700" s="8">
        <v>43308</v>
      </c>
      <c r="P700" s="2">
        <f>O700-J700</f>
        <v>13</v>
      </c>
      <c r="Q700" s="3">
        <f>P700*E700</f>
        <v>104806</v>
      </c>
      <c r="R700" t="s">
        <v>554</v>
      </c>
    </row>
    <row r="701" spans="1:18" ht="12.75">
      <c r="A701">
        <v>1</v>
      </c>
      <c r="B701" t="s">
        <v>192</v>
      </c>
      <c r="C701" t="s">
        <v>19</v>
      </c>
      <c r="D701">
        <v>2018</v>
      </c>
      <c r="E701">
        <v>8078</v>
      </c>
      <c r="F701" s="1">
        <v>65.26</v>
      </c>
      <c r="G701" s="8">
        <v>43307</v>
      </c>
      <c r="H701" t="s">
        <v>737</v>
      </c>
      <c r="I701" s="8">
        <v>43265</v>
      </c>
      <c r="J701" s="8">
        <f>I701+30</f>
        <v>43295</v>
      </c>
      <c r="K701" t="s">
        <v>21</v>
      </c>
      <c r="L701">
        <v>2018</v>
      </c>
      <c r="M701">
        <v>7257</v>
      </c>
      <c r="N701" s="8">
        <v>43307</v>
      </c>
      <c r="O701" s="8">
        <v>43308</v>
      </c>
      <c r="P701" s="2">
        <f>O701-J701</f>
        <v>13</v>
      </c>
      <c r="Q701" s="3">
        <f>P701*E701</f>
        <v>105014</v>
      </c>
      <c r="R701" t="s">
        <v>554</v>
      </c>
    </row>
    <row r="702" spans="1:18" ht="12.75">
      <c r="A702">
        <v>1</v>
      </c>
      <c r="B702" t="s">
        <v>192</v>
      </c>
      <c r="C702" t="s">
        <v>19</v>
      </c>
      <c r="D702">
        <v>2018</v>
      </c>
      <c r="E702">
        <v>8079</v>
      </c>
      <c r="F702" s="1">
        <v>22.52</v>
      </c>
      <c r="G702" s="8">
        <v>43307</v>
      </c>
      <c r="H702" t="s">
        <v>738</v>
      </c>
      <c r="I702" s="8">
        <v>43265</v>
      </c>
      <c r="J702" s="8">
        <f>I702+30</f>
        <v>43295</v>
      </c>
      <c r="K702" t="s">
        <v>21</v>
      </c>
      <c r="L702">
        <v>2018</v>
      </c>
      <c r="M702">
        <v>7257</v>
      </c>
      <c r="N702" s="8">
        <v>43307</v>
      </c>
      <c r="O702" s="8">
        <v>43308</v>
      </c>
      <c r="P702" s="2">
        <f>O702-J702</f>
        <v>13</v>
      </c>
      <c r="Q702" s="3">
        <f>P702*E702</f>
        <v>105027</v>
      </c>
      <c r="R702" t="s">
        <v>554</v>
      </c>
    </row>
    <row r="703" spans="1:18" ht="12.75">
      <c r="A703">
        <v>1</v>
      </c>
      <c r="B703" t="s">
        <v>192</v>
      </c>
      <c r="C703" t="s">
        <v>19</v>
      </c>
      <c r="D703">
        <v>2018</v>
      </c>
      <c r="E703">
        <v>8093</v>
      </c>
      <c r="F703" s="1">
        <v>146.1</v>
      </c>
      <c r="G703" s="8">
        <v>43307</v>
      </c>
      <c r="H703" t="s">
        <v>739</v>
      </c>
      <c r="I703" s="8">
        <v>43265</v>
      </c>
      <c r="J703" s="8">
        <f>I703+30</f>
        <v>43295</v>
      </c>
      <c r="K703" t="s">
        <v>21</v>
      </c>
      <c r="L703">
        <v>2018</v>
      </c>
      <c r="M703">
        <v>7257</v>
      </c>
      <c r="N703" s="8">
        <v>43307</v>
      </c>
      <c r="O703" s="8">
        <v>43308</v>
      </c>
      <c r="P703" s="2">
        <f>O703-J703</f>
        <v>13</v>
      </c>
      <c r="Q703" s="3">
        <f>P703*E703</f>
        <v>105209</v>
      </c>
      <c r="R703" t="s">
        <v>554</v>
      </c>
    </row>
    <row r="704" spans="1:18" ht="12.75">
      <c r="A704">
        <v>1</v>
      </c>
      <c r="B704" t="s">
        <v>192</v>
      </c>
      <c r="C704" t="s">
        <v>19</v>
      </c>
      <c r="D704">
        <v>2018</v>
      </c>
      <c r="E704">
        <v>8137</v>
      </c>
      <c r="F704" s="1">
        <v>534.71</v>
      </c>
      <c r="G704" s="8">
        <v>43307</v>
      </c>
      <c r="H704" t="s">
        <v>740</v>
      </c>
      <c r="I704" s="8">
        <v>43265</v>
      </c>
      <c r="J704" s="8">
        <f>I704+30</f>
        <v>43295</v>
      </c>
      <c r="K704" t="s">
        <v>21</v>
      </c>
      <c r="L704">
        <v>2018</v>
      </c>
      <c r="M704">
        <v>7257</v>
      </c>
      <c r="N704" s="8">
        <v>43307</v>
      </c>
      <c r="O704" s="8">
        <v>43308</v>
      </c>
      <c r="P704" s="2">
        <f>O704-J704</f>
        <v>13</v>
      </c>
      <c r="Q704" s="3">
        <f>P704*E704</f>
        <v>105781</v>
      </c>
      <c r="R704" t="s">
        <v>554</v>
      </c>
    </row>
    <row r="705" spans="1:18" ht="12.75">
      <c r="A705">
        <v>1</v>
      </c>
      <c r="B705" t="s">
        <v>192</v>
      </c>
      <c r="C705" t="s">
        <v>19</v>
      </c>
      <c r="D705">
        <v>2018</v>
      </c>
      <c r="E705">
        <v>7978</v>
      </c>
      <c r="F705" s="1">
        <v>84.84</v>
      </c>
      <c r="G705" s="8">
        <v>43307</v>
      </c>
      <c r="H705" t="s">
        <v>741</v>
      </c>
      <c r="I705" s="8">
        <v>43265</v>
      </c>
      <c r="J705" s="8">
        <f>I705+30</f>
        <v>43295</v>
      </c>
      <c r="K705" t="s">
        <v>21</v>
      </c>
      <c r="L705">
        <v>2018</v>
      </c>
      <c r="M705">
        <v>7258</v>
      </c>
      <c r="N705" s="8">
        <v>43307</v>
      </c>
      <c r="O705" s="8">
        <v>43308</v>
      </c>
      <c r="P705" s="2">
        <f>O705-J705</f>
        <v>13</v>
      </c>
      <c r="Q705" s="3">
        <f>P705*E705</f>
        <v>103714</v>
      </c>
      <c r="R705" t="s">
        <v>554</v>
      </c>
    </row>
    <row r="706" spans="1:18" ht="12.75">
      <c r="A706">
        <v>1</v>
      </c>
      <c r="B706" t="s">
        <v>192</v>
      </c>
      <c r="C706" t="s">
        <v>19</v>
      </c>
      <c r="D706">
        <v>2018</v>
      </c>
      <c r="E706">
        <v>8125</v>
      </c>
      <c r="F706" s="1">
        <v>50.48</v>
      </c>
      <c r="G706" s="8">
        <v>43307</v>
      </c>
      <c r="H706" t="s">
        <v>742</v>
      </c>
      <c r="I706" s="8">
        <v>43265</v>
      </c>
      <c r="J706" s="8">
        <f>I706+30</f>
        <v>43295</v>
      </c>
      <c r="K706" t="s">
        <v>21</v>
      </c>
      <c r="L706">
        <v>2018</v>
      </c>
      <c r="M706">
        <v>7258</v>
      </c>
      <c r="N706" s="8">
        <v>43307</v>
      </c>
      <c r="O706" s="8">
        <v>43308</v>
      </c>
      <c r="P706" s="2">
        <f>O706-J706</f>
        <v>13</v>
      </c>
      <c r="Q706" s="3">
        <f>P706*E706</f>
        <v>105625</v>
      </c>
      <c r="R706" t="s">
        <v>554</v>
      </c>
    </row>
    <row r="707" spans="1:18" ht="12.75">
      <c r="A707">
        <v>1</v>
      </c>
      <c r="B707" t="s">
        <v>192</v>
      </c>
      <c r="C707" t="s">
        <v>19</v>
      </c>
      <c r="D707">
        <v>2018</v>
      </c>
      <c r="E707">
        <v>8177</v>
      </c>
      <c r="F707" s="1">
        <v>131.56</v>
      </c>
      <c r="G707" s="8">
        <v>43307</v>
      </c>
      <c r="H707" t="s">
        <v>743</v>
      </c>
      <c r="I707" s="8">
        <v>43279</v>
      </c>
      <c r="J707" s="8">
        <f>I707+30</f>
        <v>43309</v>
      </c>
      <c r="K707" t="s">
        <v>21</v>
      </c>
      <c r="L707">
        <v>2018</v>
      </c>
      <c r="M707">
        <v>7259</v>
      </c>
      <c r="N707" s="8">
        <v>43307</v>
      </c>
      <c r="O707" s="8">
        <v>43308</v>
      </c>
      <c r="P707" s="2">
        <f>O707-J707</f>
        <v>-1</v>
      </c>
      <c r="Q707" s="3">
        <f>P707*E707</f>
        <v>-8177</v>
      </c>
      <c r="R707" t="s">
        <v>554</v>
      </c>
    </row>
    <row r="708" spans="1:18" ht="12.75">
      <c r="A708">
        <v>1</v>
      </c>
      <c r="B708" t="s">
        <v>192</v>
      </c>
      <c r="C708" t="s">
        <v>19</v>
      </c>
      <c r="D708">
        <v>2018</v>
      </c>
      <c r="E708">
        <v>8002</v>
      </c>
      <c r="F708" s="1">
        <v>30.29</v>
      </c>
      <c r="G708" s="8">
        <v>43307</v>
      </c>
      <c r="H708" t="s">
        <v>744</v>
      </c>
      <c r="I708" s="8">
        <v>43265</v>
      </c>
      <c r="J708" s="8">
        <f>I708+30</f>
        <v>43295</v>
      </c>
      <c r="K708" t="s">
        <v>21</v>
      </c>
      <c r="L708">
        <v>2018</v>
      </c>
      <c r="M708">
        <v>7260</v>
      </c>
      <c r="N708" s="8">
        <v>43307</v>
      </c>
      <c r="O708" s="8">
        <v>43308</v>
      </c>
      <c r="P708" s="2">
        <f>O708-J708</f>
        <v>13</v>
      </c>
      <c r="Q708" s="3">
        <f>P708*E708</f>
        <v>104026</v>
      </c>
      <c r="R708" t="s">
        <v>554</v>
      </c>
    </row>
    <row r="709" spans="1:18" ht="12.75">
      <c r="A709">
        <v>1</v>
      </c>
      <c r="B709" t="s">
        <v>192</v>
      </c>
      <c r="C709" t="s">
        <v>19</v>
      </c>
      <c r="D709">
        <v>2018</v>
      </c>
      <c r="E709">
        <v>8014</v>
      </c>
      <c r="F709" s="1">
        <v>140.71</v>
      </c>
      <c r="G709" s="8">
        <v>43307</v>
      </c>
      <c r="H709" t="s">
        <v>745</v>
      </c>
      <c r="I709" s="8">
        <v>43265</v>
      </c>
      <c r="J709" s="8">
        <f>I709+30</f>
        <v>43295</v>
      </c>
      <c r="K709" t="s">
        <v>21</v>
      </c>
      <c r="L709">
        <v>2018</v>
      </c>
      <c r="M709">
        <v>7260</v>
      </c>
      <c r="N709" s="8">
        <v>43307</v>
      </c>
      <c r="O709" s="8">
        <v>43308</v>
      </c>
      <c r="P709" s="2">
        <f>O709-J709</f>
        <v>13</v>
      </c>
      <c r="Q709" s="3">
        <f>P709*E709</f>
        <v>104182</v>
      </c>
      <c r="R709" t="s">
        <v>554</v>
      </c>
    </row>
    <row r="710" spans="1:18" ht="12.75">
      <c r="A710">
        <v>1</v>
      </c>
      <c r="B710" t="s">
        <v>192</v>
      </c>
      <c r="C710" t="s">
        <v>19</v>
      </c>
      <c r="D710">
        <v>2018</v>
      </c>
      <c r="E710">
        <v>8095</v>
      </c>
      <c r="F710" s="1">
        <v>124.83</v>
      </c>
      <c r="G710" s="8">
        <v>43307</v>
      </c>
      <c r="H710" t="s">
        <v>746</v>
      </c>
      <c r="I710" s="8">
        <v>43265</v>
      </c>
      <c r="J710" s="8">
        <f>I710+30</f>
        <v>43295</v>
      </c>
      <c r="K710" t="s">
        <v>21</v>
      </c>
      <c r="L710">
        <v>2018</v>
      </c>
      <c r="M710">
        <v>7260</v>
      </c>
      <c r="N710" s="8">
        <v>43307</v>
      </c>
      <c r="O710" s="8">
        <v>43308</v>
      </c>
      <c r="P710" s="2">
        <f>O710-J710</f>
        <v>13</v>
      </c>
      <c r="Q710" s="3">
        <f>P710*E710</f>
        <v>105235</v>
      </c>
      <c r="R710" t="s">
        <v>554</v>
      </c>
    </row>
    <row r="711" spans="1:18" ht="12.75">
      <c r="A711">
        <v>1</v>
      </c>
      <c r="B711" t="s">
        <v>192</v>
      </c>
      <c r="C711" t="s">
        <v>19</v>
      </c>
      <c r="D711">
        <v>2018</v>
      </c>
      <c r="E711">
        <v>8102</v>
      </c>
      <c r="F711" s="1">
        <v>55.41</v>
      </c>
      <c r="G711" s="8">
        <v>43307</v>
      </c>
      <c r="H711" t="s">
        <v>747</v>
      </c>
      <c r="I711" s="8">
        <v>43265</v>
      </c>
      <c r="J711" s="8">
        <f>I711+30</f>
        <v>43295</v>
      </c>
      <c r="K711" t="s">
        <v>21</v>
      </c>
      <c r="L711">
        <v>2018</v>
      </c>
      <c r="M711">
        <v>7260</v>
      </c>
      <c r="N711" s="8">
        <v>43307</v>
      </c>
      <c r="O711" s="8">
        <v>43308</v>
      </c>
      <c r="P711" s="2">
        <f>O711-J711</f>
        <v>13</v>
      </c>
      <c r="Q711" s="3">
        <f>P711*E711</f>
        <v>105326</v>
      </c>
      <c r="R711" t="s">
        <v>554</v>
      </c>
    </row>
    <row r="712" spans="1:18" ht="12.75">
      <c r="A712">
        <v>1</v>
      </c>
      <c r="B712" t="s">
        <v>192</v>
      </c>
      <c r="C712" t="s">
        <v>19</v>
      </c>
      <c r="D712">
        <v>2018</v>
      </c>
      <c r="E712">
        <v>7965</v>
      </c>
      <c r="F712" s="1">
        <v>132.86</v>
      </c>
      <c r="G712" s="8">
        <v>43307</v>
      </c>
      <c r="H712" t="s">
        <v>588</v>
      </c>
      <c r="I712" s="8">
        <v>43265</v>
      </c>
      <c r="J712" s="8">
        <f>I712+30</f>
        <v>43295</v>
      </c>
      <c r="K712" t="s">
        <v>21</v>
      </c>
      <c r="L712">
        <v>2018</v>
      </c>
      <c r="M712">
        <v>7261</v>
      </c>
      <c r="N712" s="8">
        <v>43307</v>
      </c>
      <c r="O712" s="8">
        <v>43308</v>
      </c>
      <c r="P712" s="2">
        <f>O712-J712</f>
        <v>13</v>
      </c>
      <c r="Q712" s="3">
        <f>P712*E712</f>
        <v>103545</v>
      </c>
      <c r="R712" t="s">
        <v>554</v>
      </c>
    </row>
    <row r="713" spans="1:18" ht="12.75">
      <c r="A713">
        <v>1</v>
      </c>
      <c r="B713" t="s">
        <v>192</v>
      </c>
      <c r="C713" t="s">
        <v>19</v>
      </c>
      <c r="D713">
        <v>2018</v>
      </c>
      <c r="E713">
        <v>7965</v>
      </c>
      <c r="F713" s="1">
        <v>132.86</v>
      </c>
      <c r="G713" s="8">
        <v>43307</v>
      </c>
      <c r="H713" t="s">
        <v>588</v>
      </c>
      <c r="I713" s="8">
        <v>43265</v>
      </c>
      <c r="J713" s="8">
        <f>I713+30</f>
        <v>43295</v>
      </c>
      <c r="K713" t="s">
        <v>21</v>
      </c>
      <c r="L713">
        <v>2018</v>
      </c>
      <c r="M713">
        <v>7261</v>
      </c>
      <c r="N713" s="8">
        <v>43307</v>
      </c>
      <c r="O713" s="8">
        <v>43308</v>
      </c>
      <c r="P713" s="2">
        <f>O713-J713</f>
        <v>13</v>
      </c>
      <c r="Q713" s="3">
        <f>P713*E713</f>
        <v>103545</v>
      </c>
      <c r="R713" t="s">
        <v>554</v>
      </c>
    </row>
    <row r="714" spans="1:18" ht="12.75">
      <c r="A714">
        <v>1</v>
      </c>
      <c r="B714" t="s">
        <v>192</v>
      </c>
      <c r="C714" t="s">
        <v>19</v>
      </c>
      <c r="D714">
        <v>2018</v>
      </c>
      <c r="E714">
        <v>7965</v>
      </c>
      <c r="F714" s="1">
        <v>132.86</v>
      </c>
      <c r="G714" s="8">
        <v>43307</v>
      </c>
      <c r="H714" t="s">
        <v>588</v>
      </c>
      <c r="I714" s="8">
        <v>43265</v>
      </c>
      <c r="J714" s="8">
        <f>I714+30</f>
        <v>43295</v>
      </c>
      <c r="K714" t="s">
        <v>21</v>
      </c>
      <c r="L714">
        <v>2018</v>
      </c>
      <c r="M714">
        <v>7261</v>
      </c>
      <c r="N714" s="8">
        <v>43307</v>
      </c>
      <c r="O714" s="8">
        <v>43308</v>
      </c>
      <c r="P714" s="2">
        <f>O714-J714</f>
        <v>13</v>
      </c>
      <c r="Q714" s="3">
        <f>P714*E714</f>
        <v>103545</v>
      </c>
      <c r="R714" t="s">
        <v>554</v>
      </c>
    </row>
    <row r="715" spans="1:18" ht="12.75">
      <c r="A715">
        <v>1</v>
      </c>
      <c r="B715" t="s">
        <v>192</v>
      </c>
      <c r="C715" t="s">
        <v>19</v>
      </c>
      <c r="D715">
        <v>2018</v>
      </c>
      <c r="E715">
        <v>7965</v>
      </c>
      <c r="F715" s="1">
        <v>132.86</v>
      </c>
      <c r="G715" s="8">
        <v>43307</v>
      </c>
      <c r="H715" t="s">
        <v>588</v>
      </c>
      <c r="I715" s="8">
        <v>43265</v>
      </c>
      <c r="J715" s="8">
        <f>I715+30</f>
        <v>43295</v>
      </c>
      <c r="K715" t="s">
        <v>21</v>
      </c>
      <c r="L715">
        <v>2018</v>
      </c>
      <c r="M715">
        <v>7261</v>
      </c>
      <c r="N715" s="8">
        <v>43307</v>
      </c>
      <c r="O715" s="8">
        <v>43308</v>
      </c>
      <c r="P715" s="2">
        <f>O715-J715</f>
        <v>13</v>
      </c>
      <c r="Q715" s="3">
        <f>P715*E715</f>
        <v>103545</v>
      </c>
      <c r="R715" t="s">
        <v>554</v>
      </c>
    </row>
    <row r="716" spans="1:18" ht="12.75">
      <c r="A716">
        <v>1</v>
      </c>
      <c r="B716" t="s">
        <v>192</v>
      </c>
      <c r="C716" t="s">
        <v>19</v>
      </c>
      <c r="D716">
        <v>2018</v>
      </c>
      <c r="E716">
        <v>7965</v>
      </c>
      <c r="F716" s="1">
        <v>132.86</v>
      </c>
      <c r="G716" s="8">
        <v>43307</v>
      </c>
      <c r="H716" t="s">
        <v>588</v>
      </c>
      <c r="I716" s="8">
        <v>43265</v>
      </c>
      <c r="J716" s="8">
        <f>I716+30</f>
        <v>43295</v>
      </c>
      <c r="K716" t="s">
        <v>21</v>
      </c>
      <c r="L716">
        <v>2018</v>
      </c>
      <c r="M716">
        <v>7261</v>
      </c>
      <c r="N716" s="8">
        <v>43307</v>
      </c>
      <c r="O716" s="8">
        <v>43308</v>
      </c>
      <c r="P716" s="2">
        <f>O716-J716</f>
        <v>13</v>
      </c>
      <c r="Q716" s="3">
        <f>P716*E716</f>
        <v>103545</v>
      </c>
      <c r="R716" t="s">
        <v>554</v>
      </c>
    </row>
    <row r="717" spans="1:18" ht="12.75">
      <c r="A717">
        <v>1</v>
      </c>
      <c r="B717" t="s">
        <v>192</v>
      </c>
      <c r="C717" t="s">
        <v>19</v>
      </c>
      <c r="D717">
        <v>2018</v>
      </c>
      <c r="E717">
        <v>8021</v>
      </c>
      <c r="F717" s="1">
        <v>81.79</v>
      </c>
      <c r="G717" s="8">
        <v>43307</v>
      </c>
      <c r="H717" t="s">
        <v>748</v>
      </c>
      <c r="I717" s="8">
        <v>43265</v>
      </c>
      <c r="J717" s="8">
        <f>I717+30</f>
        <v>43295</v>
      </c>
      <c r="K717" t="s">
        <v>21</v>
      </c>
      <c r="L717">
        <v>2018</v>
      </c>
      <c r="M717">
        <v>7261</v>
      </c>
      <c r="N717" s="8">
        <v>43307</v>
      </c>
      <c r="O717" s="8">
        <v>43308</v>
      </c>
      <c r="P717" s="2">
        <f>O717-J717</f>
        <v>13</v>
      </c>
      <c r="Q717" s="3">
        <f>P717*E717</f>
        <v>104273</v>
      </c>
      <c r="R717" t="s">
        <v>554</v>
      </c>
    </row>
    <row r="718" spans="1:18" ht="12.75">
      <c r="A718">
        <v>1</v>
      </c>
      <c r="B718" t="s">
        <v>192</v>
      </c>
      <c r="C718" t="s">
        <v>19</v>
      </c>
      <c r="D718">
        <v>2018</v>
      </c>
      <c r="E718">
        <v>8008</v>
      </c>
      <c r="F718" s="1">
        <v>809.37</v>
      </c>
      <c r="G718" s="8">
        <v>43307</v>
      </c>
      <c r="H718" t="s">
        <v>749</v>
      </c>
      <c r="I718" s="8">
        <v>43265</v>
      </c>
      <c r="J718" s="8">
        <f>I718+30</f>
        <v>43295</v>
      </c>
      <c r="K718" t="s">
        <v>21</v>
      </c>
      <c r="L718">
        <v>2018</v>
      </c>
      <c r="M718">
        <v>7262</v>
      </c>
      <c r="N718" s="8">
        <v>43307</v>
      </c>
      <c r="O718" s="8">
        <v>43308</v>
      </c>
      <c r="P718" s="2">
        <f>O718-J718</f>
        <v>13</v>
      </c>
      <c r="Q718" s="3">
        <f>P718*E718</f>
        <v>104104</v>
      </c>
      <c r="R718" t="s">
        <v>554</v>
      </c>
    </row>
    <row r="719" spans="1:18" ht="12.75">
      <c r="A719">
        <v>1</v>
      </c>
      <c r="B719" t="s">
        <v>192</v>
      </c>
      <c r="C719" t="s">
        <v>19</v>
      </c>
      <c r="D719">
        <v>2018</v>
      </c>
      <c r="E719">
        <v>7965</v>
      </c>
      <c r="F719" s="1">
        <v>132.86</v>
      </c>
      <c r="G719" s="8">
        <v>43307</v>
      </c>
      <c r="H719" t="s">
        <v>588</v>
      </c>
      <c r="I719" s="8">
        <v>43265</v>
      </c>
      <c r="J719" s="8">
        <f>I719+30</f>
        <v>43295</v>
      </c>
      <c r="K719" t="s">
        <v>21</v>
      </c>
      <c r="L719">
        <v>2018</v>
      </c>
      <c r="M719">
        <v>7263</v>
      </c>
      <c r="N719" s="8">
        <v>43307</v>
      </c>
      <c r="O719" s="8">
        <v>43308</v>
      </c>
      <c r="P719" s="2">
        <f>O719-J719</f>
        <v>13</v>
      </c>
      <c r="Q719" s="3">
        <f>P719*E719</f>
        <v>103545</v>
      </c>
      <c r="R719" t="s">
        <v>554</v>
      </c>
    </row>
    <row r="720" spans="1:18" ht="12.75">
      <c r="A720">
        <v>1</v>
      </c>
      <c r="B720" t="s">
        <v>192</v>
      </c>
      <c r="C720" t="s">
        <v>19</v>
      </c>
      <c r="D720">
        <v>2018</v>
      </c>
      <c r="E720">
        <v>7965</v>
      </c>
      <c r="F720" s="1">
        <v>132.86</v>
      </c>
      <c r="G720" s="8">
        <v>43307</v>
      </c>
      <c r="H720" t="s">
        <v>588</v>
      </c>
      <c r="I720" s="8">
        <v>43265</v>
      </c>
      <c r="J720" s="8">
        <f>I720+30</f>
        <v>43295</v>
      </c>
      <c r="K720" t="s">
        <v>21</v>
      </c>
      <c r="L720">
        <v>2018</v>
      </c>
      <c r="M720">
        <v>7263</v>
      </c>
      <c r="N720" s="8">
        <v>43307</v>
      </c>
      <c r="O720" s="8">
        <v>43308</v>
      </c>
      <c r="P720" s="2">
        <f>O720-J720</f>
        <v>13</v>
      </c>
      <c r="Q720" s="3">
        <f>P720*E720</f>
        <v>103545</v>
      </c>
      <c r="R720" t="s">
        <v>554</v>
      </c>
    </row>
    <row r="721" spans="1:18" ht="12.75">
      <c r="A721">
        <v>1</v>
      </c>
      <c r="B721" t="s">
        <v>192</v>
      </c>
      <c r="C721" t="s">
        <v>19</v>
      </c>
      <c r="D721">
        <v>2018</v>
      </c>
      <c r="E721">
        <v>7965</v>
      </c>
      <c r="F721" s="1">
        <v>132.86</v>
      </c>
      <c r="G721" s="8">
        <v>43307</v>
      </c>
      <c r="H721" t="s">
        <v>588</v>
      </c>
      <c r="I721" s="8">
        <v>43265</v>
      </c>
      <c r="J721" s="8">
        <f>I721+30</f>
        <v>43295</v>
      </c>
      <c r="K721" t="s">
        <v>21</v>
      </c>
      <c r="L721">
        <v>2018</v>
      </c>
      <c r="M721">
        <v>7263</v>
      </c>
      <c r="N721" s="8">
        <v>43307</v>
      </c>
      <c r="O721" s="8">
        <v>43308</v>
      </c>
      <c r="P721" s="2">
        <f>O721-J721</f>
        <v>13</v>
      </c>
      <c r="Q721" s="3">
        <f>P721*E721</f>
        <v>103545</v>
      </c>
      <c r="R721" t="s">
        <v>554</v>
      </c>
    </row>
    <row r="722" spans="1:18" ht="12.75">
      <c r="A722">
        <v>1</v>
      </c>
      <c r="B722" t="s">
        <v>192</v>
      </c>
      <c r="C722" t="s">
        <v>19</v>
      </c>
      <c r="D722">
        <v>2018</v>
      </c>
      <c r="E722">
        <v>7965</v>
      </c>
      <c r="F722" s="1">
        <v>132.86</v>
      </c>
      <c r="G722" s="8">
        <v>43307</v>
      </c>
      <c r="H722" t="s">
        <v>588</v>
      </c>
      <c r="I722" s="8">
        <v>43265</v>
      </c>
      <c r="J722" s="8">
        <f>I722+30</f>
        <v>43295</v>
      </c>
      <c r="K722" t="s">
        <v>21</v>
      </c>
      <c r="L722">
        <v>2018</v>
      </c>
      <c r="M722">
        <v>7263</v>
      </c>
      <c r="N722" s="8">
        <v>43307</v>
      </c>
      <c r="O722" s="8">
        <v>43308</v>
      </c>
      <c r="P722" s="2">
        <f>O722-J722</f>
        <v>13</v>
      </c>
      <c r="Q722" s="3">
        <f>P722*E722</f>
        <v>103545</v>
      </c>
      <c r="R722" t="s">
        <v>554</v>
      </c>
    </row>
    <row r="723" spans="1:18" ht="12.75">
      <c r="A723">
        <v>1</v>
      </c>
      <c r="B723" t="s">
        <v>192</v>
      </c>
      <c r="C723" t="s">
        <v>19</v>
      </c>
      <c r="D723">
        <v>2018</v>
      </c>
      <c r="E723">
        <v>7965</v>
      </c>
      <c r="F723" s="1">
        <v>132.86</v>
      </c>
      <c r="G723" s="8">
        <v>43307</v>
      </c>
      <c r="H723" t="s">
        <v>588</v>
      </c>
      <c r="I723" s="8">
        <v>43265</v>
      </c>
      <c r="J723" s="8">
        <f>I723+30</f>
        <v>43295</v>
      </c>
      <c r="K723" t="s">
        <v>21</v>
      </c>
      <c r="L723">
        <v>2018</v>
      </c>
      <c r="M723">
        <v>7263</v>
      </c>
      <c r="N723" s="8">
        <v>43307</v>
      </c>
      <c r="O723" s="8">
        <v>43308</v>
      </c>
      <c r="P723" s="2">
        <f>O723-J723</f>
        <v>13</v>
      </c>
      <c r="Q723" s="3">
        <f>P723*E723</f>
        <v>103545</v>
      </c>
      <c r="R723" t="s">
        <v>554</v>
      </c>
    </row>
    <row r="724" spans="1:18" ht="12.75">
      <c r="A724">
        <v>1</v>
      </c>
      <c r="B724" t="s">
        <v>192</v>
      </c>
      <c r="C724" t="s">
        <v>511</v>
      </c>
      <c r="D724">
        <v>2018</v>
      </c>
      <c r="E724">
        <v>7948</v>
      </c>
      <c r="F724" s="1">
        <v>-92.46</v>
      </c>
      <c r="G724" s="8">
        <v>43307</v>
      </c>
      <c r="H724" t="s">
        <v>750</v>
      </c>
      <c r="I724" s="8">
        <v>43258</v>
      </c>
      <c r="J724" s="8">
        <f>I724+30</f>
        <v>43288</v>
      </c>
      <c r="K724" t="s">
        <v>21</v>
      </c>
      <c r="L724">
        <v>2018</v>
      </c>
      <c r="M724">
        <v>7264</v>
      </c>
      <c r="N724" s="8">
        <v>43307</v>
      </c>
      <c r="O724" s="8">
        <v>43308</v>
      </c>
      <c r="P724" s="2">
        <f>O724-J724</f>
        <v>20</v>
      </c>
      <c r="Q724" s="3">
        <f>P724*E724</f>
        <v>158960</v>
      </c>
      <c r="R724" t="s">
        <v>554</v>
      </c>
    </row>
    <row r="725" spans="1:18" ht="12.75">
      <c r="A725">
        <v>1</v>
      </c>
      <c r="B725" t="s">
        <v>192</v>
      </c>
      <c r="C725" t="s">
        <v>19</v>
      </c>
      <c r="D725">
        <v>2018</v>
      </c>
      <c r="E725">
        <v>7916</v>
      </c>
      <c r="F725" s="1">
        <v>438.03</v>
      </c>
      <c r="G725" s="8">
        <v>43307</v>
      </c>
      <c r="H725" t="s">
        <v>751</v>
      </c>
      <c r="I725" s="8">
        <v>43258</v>
      </c>
      <c r="J725" s="8">
        <f>I725+30</f>
        <v>43288</v>
      </c>
      <c r="K725" t="s">
        <v>21</v>
      </c>
      <c r="L725">
        <v>2018</v>
      </c>
      <c r="M725">
        <v>7264</v>
      </c>
      <c r="N725" s="8">
        <v>43307</v>
      </c>
      <c r="O725" s="8">
        <v>43308</v>
      </c>
      <c r="P725" s="2">
        <f>O725-J725</f>
        <v>20</v>
      </c>
      <c r="Q725" s="3">
        <f>P725*E725</f>
        <v>158320</v>
      </c>
      <c r="R725" t="s">
        <v>554</v>
      </c>
    </row>
    <row r="726" spans="1:18" ht="12.75">
      <c r="A726">
        <v>1</v>
      </c>
      <c r="B726" t="s">
        <v>192</v>
      </c>
      <c r="C726" t="s">
        <v>19</v>
      </c>
      <c r="D726">
        <v>2018</v>
      </c>
      <c r="E726">
        <v>7918</v>
      </c>
      <c r="F726" s="1">
        <v>0.48</v>
      </c>
      <c r="G726" s="8">
        <v>43307</v>
      </c>
      <c r="H726" t="s">
        <v>752</v>
      </c>
      <c r="I726" s="8">
        <v>43258</v>
      </c>
      <c r="J726" s="8">
        <f>I726+30</f>
        <v>43288</v>
      </c>
      <c r="K726" t="s">
        <v>21</v>
      </c>
      <c r="L726">
        <v>2018</v>
      </c>
      <c r="M726">
        <v>7264</v>
      </c>
      <c r="N726" s="8">
        <v>43307</v>
      </c>
      <c r="O726" s="8">
        <v>43308</v>
      </c>
      <c r="P726" s="2">
        <f>O726-J726</f>
        <v>20</v>
      </c>
      <c r="Q726" s="3">
        <f>P726*E726</f>
        <v>158360</v>
      </c>
      <c r="R726" t="s">
        <v>554</v>
      </c>
    </row>
    <row r="727" spans="1:18" ht="12.75">
      <c r="A727">
        <v>1</v>
      </c>
      <c r="B727" t="s">
        <v>192</v>
      </c>
      <c r="C727" t="s">
        <v>19</v>
      </c>
      <c r="D727">
        <v>2018</v>
      </c>
      <c r="E727">
        <v>8200</v>
      </c>
      <c r="F727" s="1">
        <v>14.97</v>
      </c>
      <c r="G727" s="8">
        <v>43307</v>
      </c>
      <c r="H727" t="s">
        <v>753</v>
      </c>
      <c r="I727" s="8">
        <v>43287</v>
      </c>
      <c r="J727" s="8">
        <f>I727+30</f>
        <v>43317</v>
      </c>
      <c r="K727" t="s">
        <v>21</v>
      </c>
      <c r="L727">
        <v>2018</v>
      </c>
      <c r="M727">
        <v>7264</v>
      </c>
      <c r="N727" s="8">
        <v>43307</v>
      </c>
      <c r="O727" s="8">
        <v>43308</v>
      </c>
      <c r="P727" s="2">
        <f>O727-J727</f>
        <v>-9</v>
      </c>
      <c r="Q727" s="3">
        <f>P727*E727</f>
        <v>-73800</v>
      </c>
      <c r="R727" t="s">
        <v>554</v>
      </c>
    </row>
    <row r="728" spans="1:18" ht="12.75">
      <c r="A728">
        <v>1</v>
      </c>
      <c r="B728" t="s">
        <v>192</v>
      </c>
      <c r="C728" t="s">
        <v>19</v>
      </c>
      <c r="D728">
        <v>2018</v>
      </c>
      <c r="E728">
        <v>8202</v>
      </c>
      <c r="F728" s="1">
        <v>55.05</v>
      </c>
      <c r="G728" s="8">
        <v>43307</v>
      </c>
      <c r="H728" t="s">
        <v>754</v>
      </c>
      <c r="I728" s="8">
        <v>43287</v>
      </c>
      <c r="J728" s="8">
        <f>I728+30</f>
        <v>43317</v>
      </c>
      <c r="K728" t="s">
        <v>21</v>
      </c>
      <c r="L728">
        <v>2018</v>
      </c>
      <c r="M728">
        <v>7264</v>
      </c>
      <c r="N728" s="8">
        <v>43307</v>
      </c>
      <c r="O728" s="8">
        <v>43308</v>
      </c>
      <c r="P728" s="2">
        <f>O728-J728</f>
        <v>-9</v>
      </c>
      <c r="Q728" s="3">
        <f>P728*E728</f>
        <v>-73818</v>
      </c>
      <c r="R728" t="s">
        <v>554</v>
      </c>
    </row>
    <row r="729" spans="1:18" ht="12.75">
      <c r="A729">
        <v>1</v>
      </c>
      <c r="B729" t="s">
        <v>192</v>
      </c>
      <c r="C729" t="s">
        <v>19</v>
      </c>
      <c r="D729">
        <v>2018</v>
      </c>
      <c r="E729">
        <v>8205</v>
      </c>
      <c r="F729" s="1">
        <v>32.77</v>
      </c>
      <c r="G729" s="8">
        <v>43307</v>
      </c>
      <c r="H729" t="s">
        <v>755</v>
      </c>
      <c r="I729" s="8">
        <v>43287</v>
      </c>
      <c r="J729" s="8">
        <f>I729+30</f>
        <v>43317</v>
      </c>
      <c r="K729" t="s">
        <v>21</v>
      </c>
      <c r="L729">
        <v>2018</v>
      </c>
      <c r="M729">
        <v>7264</v>
      </c>
      <c r="N729" s="8">
        <v>43307</v>
      </c>
      <c r="O729" s="8">
        <v>43308</v>
      </c>
      <c r="P729" s="2">
        <f>O729-J729</f>
        <v>-9</v>
      </c>
      <c r="Q729" s="3">
        <f>P729*E729</f>
        <v>-73845</v>
      </c>
      <c r="R729" t="s">
        <v>554</v>
      </c>
    </row>
    <row r="730" spans="1:18" ht="12.75">
      <c r="A730">
        <v>1</v>
      </c>
      <c r="B730" t="s">
        <v>192</v>
      </c>
      <c r="C730" t="s">
        <v>511</v>
      </c>
      <c r="D730">
        <v>2018</v>
      </c>
      <c r="E730">
        <v>7946</v>
      </c>
      <c r="F730" s="1">
        <v>-15.79</v>
      </c>
      <c r="G730" s="8">
        <v>43307</v>
      </c>
      <c r="H730" t="s">
        <v>756</v>
      </c>
      <c r="I730" s="8">
        <v>43258</v>
      </c>
      <c r="J730" s="8">
        <f>I730+30</f>
        <v>43288</v>
      </c>
      <c r="K730" t="s">
        <v>21</v>
      </c>
      <c r="L730">
        <v>2018</v>
      </c>
      <c r="M730">
        <v>7265</v>
      </c>
      <c r="N730" s="8">
        <v>43307</v>
      </c>
      <c r="O730" s="8">
        <v>43308</v>
      </c>
      <c r="P730" s="2">
        <f>O730-J730</f>
        <v>20</v>
      </c>
      <c r="Q730" s="3">
        <f>P730*E730</f>
        <v>158920</v>
      </c>
      <c r="R730" t="s">
        <v>554</v>
      </c>
    </row>
    <row r="731" spans="1:18" ht="12.75">
      <c r="A731">
        <v>1</v>
      </c>
      <c r="B731" t="s">
        <v>192</v>
      </c>
      <c r="C731" t="s">
        <v>511</v>
      </c>
      <c r="D731">
        <v>2018</v>
      </c>
      <c r="E731">
        <v>7949</v>
      </c>
      <c r="F731" s="1">
        <v>-7.63</v>
      </c>
      <c r="G731" s="8">
        <v>43307</v>
      </c>
      <c r="H731" t="s">
        <v>757</v>
      </c>
      <c r="I731" s="8">
        <v>43258</v>
      </c>
      <c r="J731" s="8">
        <f>I731+30</f>
        <v>43288</v>
      </c>
      <c r="K731" t="s">
        <v>21</v>
      </c>
      <c r="L731">
        <v>2018</v>
      </c>
      <c r="M731">
        <v>7265</v>
      </c>
      <c r="N731" s="8">
        <v>43307</v>
      </c>
      <c r="O731" s="8">
        <v>43308</v>
      </c>
      <c r="P731" s="2">
        <f>O731-J731</f>
        <v>20</v>
      </c>
      <c r="Q731" s="3">
        <f>P731*E731</f>
        <v>158980</v>
      </c>
      <c r="R731" t="s">
        <v>554</v>
      </c>
    </row>
    <row r="732" spans="1:18" ht="12.75">
      <c r="A732">
        <v>1</v>
      </c>
      <c r="B732" t="s">
        <v>192</v>
      </c>
      <c r="C732" t="s">
        <v>511</v>
      </c>
      <c r="D732">
        <v>2018</v>
      </c>
      <c r="E732">
        <v>8162</v>
      </c>
      <c r="F732" s="1">
        <v>-12.7</v>
      </c>
      <c r="G732" s="8">
        <v>43307</v>
      </c>
      <c r="H732" t="s">
        <v>758</v>
      </c>
      <c r="I732" s="8">
        <v>43258</v>
      </c>
      <c r="J732" s="8">
        <f>I732+30</f>
        <v>43288</v>
      </c>
      <c r="K732" t="s">
        <v>21</v>
      </c>
      <c r="L732">
        <v>2018</v>
      </c>
      <c r="M732">
        <v>7265</v>
      </c>
      <c r="N732" s="8">
        <v>43307</v>
      </c>
      <c r="O732" s="8">
        <v>43308</v>
      </c>
      <c r="P732" s="2">
        <f>O732-J732</f>
        <v>20</v>
      </c>
      <c r="Q732" s="3">
        <f>P732*E732</f>
        <v>163240</v>
      </c>
      <c r="R732" t="s">
        <v>554</v>
      </c>
    </row>
    <row r="733" spans="1:18" ht="12.75">
      <c r="A733">
        <v>1</v>
      </c>
      <c r="B733" t="s">
        <v>192</v>
      </c>
      <c r="C733" t="s">
        <v>511</v>
      </c>
      <c r="D733">
        <v>2018</v>
      </c>
      <c r="E733">
        <v>8208</v>
      </c>
      <c r="F733" s="1">
        <v>-22.09</v>
      </c>
      <c r="G733" s="8">
        <v>43307</v>
      </c>
      <c r="H733" t="s">
        <v>759</v>
      </c>
      <c r="I733" s="8">
        <v>43287</v>
      </c>
      <c r="J733" s="8">
        <f>I733+30</f>
        <v>43317</v>
      </c>
      <c r="K733" t="s">
        <v>21</v>
      </c>
      <c r="L733">
        <v>2018</v>
      </c>
      <c r="M733">
        <v>7265</v>
      </c>
      <c r="N733" s="8">
        <v>43307</v>
      </c>
      <c r="O733" s="8">
        <v>43308</v>
      </c>
      <c r="P733" s="2">
        <f>O733-J733</f>
        <v>-9</v>
      </c>
      <c r="Q733" s="3">
        <f>P733*E733</f>
        <v>-73872</v>
      </c>
      <c r="R733" t="s">
        <v>554</v>
      </c>
    </row>
    <row r="734" spans="1:18" ht="12.75">
      <c r="A734">
        <v>1</v>
      </c>
      <c r="B734" t="s">
        <v>192</v>
      </c>
      <c r="C734" t="s">
        <v>19</v>
      </c>
      <c r="D734">
        <v>2018</v>
      </c>
      <c r="E734">
        <v>7910</v>
      </c>
      <c r="F734" s="1">
        <v>12.98</v>
      </c>
      <c r="G734" s="8">
        <v>43307</v>
      </c>
      <c r="H734" t="s">
        <v>760</v>
      </c>
      <c r="I734" s="8">
        <v>43258</v>
      </c>
      <c r="J734" s="8">
        <f>I734+30</f>
        <v>43288</v>
      </c>
      <c r="K734" t="s">
        <v>21</v>
      </c>
      <c r="L734">
        <v>2018</v>
      </c>
      <c r="M734">
        <v>7265</v>
      </c>
      <c r="N734" s="8">
        <v>43307</v>
      </c>
      <c r="O734" s="8">
        <v>43308</v>
      </c>
      <c r="P734" s="2">
        <f>O734-J734</f>
        <v>20</v>
      </c>
      <c r="Q734" s="3">
        <f>P734*E734</f>
        <v>158200</v>
      </c>
      <c r="R734" t="s">
        <v>554</v>
      </c>
    </row>
    <row r="735" spans="1:18" ht="12.75">
      <c r="A735">
        <v>1</v>
      </c>
      <c r="B735" t="s">
        <v>192</v>
      </c>
      <c r="C735" t="s">
        <v>19</v>
      </c>
      <c r="D735">
        <v>2018</v>
      </c>
      <c r="E735">
        <v>7911</v>
      </c>
      <c r="F735" s="1">
        <v>22.1</v>
      </c>
      <c r="G735" s="8">
        <v>43307</v>
      </c>
      <c r="H735" t="s">
        <v>761</v>
      </c>
      <c r="I735" s="8">
        <v>43258</v>
      </c>
      <c r="J735" s="8">
        <f>I735+30</f>
        <v>43288</v>
      </c>
      <c r="K735" t="s">
        <v>21</v>
      </c>
      <c r="L735">
        <v>2018</v>
      </c>
      <c r="M735">
        <v>7265</v>
      </c>
      <c r="N735" s="8">
        <v>43307</v>
      </c>
      <c r="O735" s="8">
        <v>43308</v>
      </c>
      <c r="P735" s="2">
        <f>O735-J735</f>
        <v>20</v>
      </c>
      <c r="Q735" s="3">
        <f>P735*E735</f>
        <v>158220</v>
      </c>
      <c r="R735" t="s">
        <v>554</v>
      </c>
    </row>
    <row r="736" spans="1:18" ht="12.75">
      <c r="A736">
        <v>1</v>
      </c>
      <c r="B736" t="s">
        <v>192</v>
      </c>
      <c r="C736" t="s">
        <v>19</v>
      </c>
      <c r="D736">
        <v>2018</v>
      </c>
      <c r="E736">
        <v>7914</v>
      </c>
      <c r="F736" s="1">
        <v>48.24</v>
      </c>
      <c r="G736" s="8">
        <v>43307</v>
      </c>
      <c r="H736" t="s">
        <v>762</v>
      </c>
      <c r="I736" s="8">
        <v>43259</v>
      </c>
      <c r="J736" s="8">
        <f>I736+30</f>
        <v>43289</v>
      </c>
      <c r="K736" t="s">
        <v>21</v>
      </c>
      <c r="L736">
        <v>2018</v>
      </c>
      <c r="M736">
        <v>7265</v>
      </c>
      <c r="N736" s="8">
        <v>43307</v>
      </c>
      <c r="O736" s="8">
        <v>43308</v>
      </c>
      <c r="P736" s="2">
        <f>O736-J736</f>
        <v>19</v>
      </c>
      <c r="Q736" s="3">
        <f>P736*E736</f>
        <v>150366</v>
      </c>
      <c r="R736" t="s">
        <v>554</v>
      </c>
    </row>
    <row r="737" spans="1:18" ht="12.75">
      <c r="A737">
        <v>1</v>
      </c>
      <c r="B737" t="s">
        <v>192</v>
      </c>
      <c r="C737" t="s">
        <v>19</v>
      </c>
      <c r="D737">
        <v>2018</v>
      </c>
      <c r="E737">
        <v>7917</v>
      </c>
      <c r="F737" s="1">
        <v>3.35</v>
      </c>
      <c r="G737" s="8">
        <v>43307</v>
      </c>
      <c r="H737" t="s">
        <v>763</v>
      </c>
      <c r="I737" s="8">
        <v>43258</v>
      </c>
      <c r="J737" s="8">
        <f>I737+30</f>
        <v>43288</v>
      </c>
      <c r="K737" t="s">
        <v>21</v>
      </c>
      <c r="L737">
        <v>2018</v>
      </c>
      <c r="M737">
        <v>7265</v>
      </c>
      <c r="N737" s="8">
        <v>43307</v>
      </c>
      <c r="O737" s="8">
        <v>43308</v>
      </c>
      <c r="P737" s="2">
        <f>O737-J737</f>
        <v>20</v>
      </c>
      <c r="Q737" s="3">
        <f>P737*E737</f>
        <v>158340</v>
      </c>
      <c r="R737" t="s">
        <v>554</v>
      </c>
    </row>
    <row r="738" spans="1:18" ht="12.75">
      <c r="A738">
        <v>1</v>
      </c>
      <c r="B738" t="s">
        <v>192</v>
      </c>
      <c r="C738" t="s">
        <v>19</v>
      </c>
      <c r="D738">
        <v>2018</v>
      </c>
      <c r="E738">
        <v>8199</v>
      </c>
      <c r="F738" s="1">
        <v>12.98</v>
      </c>
      <c r="G738" s="8">
        <v>43307</v>
      </c>
      <c r="H738" t="s">
        <v>764</v>
      </c>
      <c r="I738" s="8">
        <v>43287</v>
      </c>
      <c r="J738" s="8">
        <f>I738+30</f>
        <v>43317</v>
      </c>
      <c r="K738" t="s">
        <v>21</v>
      </c>
      <c r="L738">
        <v>2018</v>
      </c>
      <c r="M738">
        <v>7265</v>
      </c>
      <c r="N738" s="8">
        <v>43307</v>
      </c>
      <c r="O738" s="8">
        <v>43308</v>
      </c>
      <c r="P738" s="2">
        <f>O738-J738</f>
        <v>-9</v>
      </c>
      <c r="Q738" s="3">
        <f>P738*E738</f>
        <v>-73791</v>
      </c>
      <c r="R738" t="s">
        <v>554</v>
      </c>
    </row>
    <row r="739" spans="1:18" ht="12.75">
      <c r="A739">
        <v>1</v>
      </c>
      <c r="B739" t="s">
        <v>192</v>
      </c>
      <c r="C739" t="s">
        <v>19</v>
      </c>
      <c r="D739">
        <v>2018</v>
      </c>
      <c r="E739">
        <v>8201</v>
      </c>
      <c r="F739" s="1">
        <v>12.98</v>
      </c>
      <c r="G739" s="8">
        <v>43307</v>
      </c>
      <c r="H739" t="s">
        <v>765</v>
      </c>
      <c r="I739" s="8">
        <v>43287</v>
      </c>
      <c r="J739" s="8">
        <f>I739+30</f>
        <v>43317</v>
      </c>
      <c r="K739" t="s">
        <v>21</v>
      </c>
      <c r="L739">
        <v>2018</v>
      </c>
      <c r="M739">
        <v>7265</v>
      </c>
      <c r="N739" s="8">
        <v>43307</v>
      </c>
      <c r="O739" s="8">
        <v>43308</v>
      </c>
      <c r="P739" s="2">
        <f>O739-J739</f>
        <v>-9</v>
      </c>
      <c r="Q739" s="3">
        <f>P739*E739</f>
        <v>-73809</v>
      </c>
      <c r="R739" t="s">
        <v>554</v>
      </c>
    </row>
    <row r="740" spans="1:18" ht="12.75">
      <c r="A740">
        <v>1</v>
      </c>
      <c r="B740" t="s">
        <v>192</v>
      </c>
      <c r="C740" t="s">
        <v>19</v>
      </c>
      <c r="D740">
        <v>2018</v>
      </c>
      <c r="E740">
        <v>8203</v>
      </c>
      <c r="F740" s="1">
        <v>12.98</v>
      </c>
      <c r="G740" s="8">
        <v>43307</v>
      </c>
      <c r="H740" t="s">
        <v>766</v>
      </c>
      <c r="I740" s="8">
        <v>43287</v>
      </c>
      <c r="J740" s="8">
        <f>I740+30</f>
        <v>43317</v>
      </c>
      <c r="K740" t="s">
        <v>21</v>
      </c>
      <c r="L740">
        <v>2018</v>
      </c>
      <c r="M740">
        <v>7265</v>
      </c>
      <c r="N740" s="8">
        <v>43307</v>
      </c>
      <c r="O740" s="8">
        <v>43308</v>
      </c>
      <c r="P740" s="2">
        <f>O740-J740</f>
        <v>-9</v>
      </c>
      <c r="Q740" s="3">
        <f>P740*E740</f>
        <v>-73827</v>
      </c>
      <c r="R740" t="s">
        <v>554</v>
      </c>
    </row>
    <row r="741" spans="1:18" ht="12.75">
      <c r="A741">
        <v>1</v>
      </c>
      <c r="B741" t="s">
        <v>192</v>
      </c>
      <c r="C741" t="s">
        <v>19</v>
      </c>
      <c r="D741">
        <v>2018</v>
      </c>
      <c r="E741">
        <v>8204</v>
      </c>
      <c r="F741" s="1">
        <v>12.98</v>
      </c>
      <c r="G741" s="8">
        <v>43307</v>
      </c>
      <c r="H741" t="s">
        <v>767</v>
      </c>
      <c r="I741" s="8">
        <v>43287</v>
      </c>
      <c r="J741" s="8">
        <f>I741+30</f>
        <v>43317</v>
      </c>
      <c r="K741" t="s">
        <v>21</v>
      </c>
      <c r="L741">
        <v>2018</v>
      </c>
      <c r="M741">
        <v>7265</v>
      </c>
      <c r="N741" s="8">
        <v>43307</v>
      </c>
      <c r="O741" s="8">
        <v>43308</v>
      </c>
      <c r="P741" s="2">
        <f>O741-J741</f>
        <v>-9</v>
      </c>
      <c r="Q741" s="3">
        <f>P741*E741</f>
        <v>-73836</v>
      </c>
      <c r="R741" t="s">
        <v>554</v>
      </c>
    </row>
    <row r="742" spans="1:18" ht="12.75">
      <c r="A742">
        <v>1</v>
      </c>
      <c r="B742" t="s">
        <v>192</v>
      </c>
      <c r="C742" t="s">
        <v>19</v>
      </c>
      <c r="D742">
        <v>2018</v>
      </c>
      <c r="E742">
        <v>8210</v>
      </c>
      <c r="F742" s="1">
        <v>24.77</v>
      </c>
      <c r="G742" s="8">
        <v>43307</v>
      </c>
      <c r="H742" t="s">
        <v>768</v>
      </c>
      <c r="I742" s="8">
        <v>43288</v>
      </c>
      <c r="J742" s="8">
        <f>I742+30</f>
        <v>43318</v>
      </c>
      <c r="K742" t="s">
        <v>21</v>
      </c>
      <c r="L742">
        <v>2018</v>
      </c>
      <c r="M742">
        <v>7265</v>
      </c>
      <c r="N742" s="8">
        <v>43307</v>
      </c>
      <c r="O742" s="8">
        <v>43308</v>
      </c>
      <c r="P742" s="2">
        <f>O742-J742</f>
        <v>-10</v>
      </c>
      <c r="Q742" s="3">
        <f>P742*E742</f>
        <v>-82100</v>
      </c>
      <c r="R742" t="s">
        <v>554</v>
      </c>
    </row>
    <row r="743" spans="1:18" ht="12.75">
      <c r="A743">
        <v>1</v>
      </c>
      <c r="B743" t="s">
        <v>192</v>
      </c>
      <c r="C743" t="s">
        <v>511</v>
      </c>
      <c r="D743">
        <v>2018</v>
      </c>
      <c r="E743">
        <v>7951</v>
      </c>
      <c r="F743" s="1">
        <v>-10.6</v>
      </c>
      <c r="G743" s="8">
        <v>43307</v>
      </c>
      <c r="H743" t="s">
        <v>769</v>
      </c>
      <c r="I743" s="8">
        <v>43258</v>
      </c>
      <c r="J743" s="8">
        <f>I743+30</f>
        <v>43288</v>
      </c>
      <c r="K743" t="s">
        <v>21</v>
      </c>
      <c r="L743">
        <v>2018</v>
      </c>
      <c r="M743">
        <v>7266</v>
      </c>
      <c r="N743" s="8">
        <v>43307</v>
      </c>
      <c r="O743" s="8">
        <v>43308</v>
      </c>
      <c r="P743" s="2">
        <f>O743-J743</f>
        <v>20</v>
      </c>
      <c r="Q743" s="3">
        <f>P743*E743</f>
        <v>159020</v>
      </c>
      <c r="R743" t="s">
        <v>554</v>
      </c>
    </row>
    <row r="744" spans="1:18" ht="12.75">
      <c r="A744">
        <v>1</v>
      </c>
      <c r="B744" t="s">
        <v>192</v>
      </c>
      <c r="C744" t="s">
        <v>19</v>
      </c>
      <c r="D744">
        <v>2018</v>
      </c>
      <c r="E744">
        <v>7950</v>
      </c>
      <c r="F744" s="1">
        <v>12.96</v>
      </c>
      <c r="G744" s="8">
        <v>43307</v>
      </c>
      <c r="H744" t="s">
        <v>769</v>
      </c>
      <c r="I744" s="8">
        <v>43258</v>
      </c>
      <c r="J744" s="8">
        <f>I744+30</f>
        <v>43288</v>
      </c>
      <c r="K744" t="s">
        <v>21</v>
      </c>
      <c r="L744">
        <v>2018</v>
      </c>
      <c r="M744">
        <v>7266</v>
      </c>
      <c r="N744" s="8">
        <v>43307</v>
      </c>
      <c r="O744" s="8">
        <v>43308</v>
      </c>
      <c r="P744" s="2">
        <f>O744-J744</f>
        <v>20</v>
      </c>
      <c r="Q744" s="3">
        <f>P744*E744</f>
        <v>159000</v>
      </c>
      <c r="R744" t="s">
        <v>554</v>
      </c>
    </row>
    <row r="745" spans="1:18" ht="12.75">
      <c r="A745">
        <v>1</v>
      </c>
      <c r="B745" t="s">
        <v>192</v>
      </c>
      <c r="C745" t="s">
        <v>19</v>
      </c>
      <c r="D745">
        <v>2018</v>
      </c>
      <c r="E745">
        <v>8196</v>
      </c>
      <c r="F745" s="1">
        <v>13.96</v>
      </c>
      <c r="G745" s="8">
        <v>43307</v>
      </c>
      <c r="H745" t="s">
        <v>770</v>
      </c>
      <c r="I745" s="8">
        <v>43287</v>
      </c>
      <c r="J745" s="8">
        <f>I745+30</f>
        <v>43317</v>
      </c>
      <c r="K745" t="s">
        <v>21</v>
      </c>
      <c r="L745">
        <v>2018</v>
      </c>
      <c r="M745">
        <v>7266</v>
      </c>
      <c r="N745" s="8">
        <v>43307</v>
      </c>
      <c r="O745" s="8">
        <v>43308</v>
      </c>
      <c r="P745" s="2">
        <f>O745-J745</f>
        <v>-9</v>
      </c>
      <c r="Q745" s="3">
        <f>P745*E745</f>
        <v>-73764</v>
      </c>
      <c r="R745" t="s">
        <v>554</v>
      </c>
    </row>
    <row r="746" spans="1:18" ht="12.75">
      <c r="A746">
        <v>1</v>
      </c>
      <c r="B746" t="s">
        <v>192</v>
      </c>
      <c r="C746" t="s">
        <v>19</v>
      </c>
      <c r="D746">
        <v>2018</v>
      </c>
      <c r="E746">
        <v>7915</v>
      </c>
      <c r="F746" s="1">
        <v>1003.35</v>
      </c>
      <c r="G746" s="8">
        <v>43307</v>
      </c>
      <c r="H746" t="s">
        <v>771</v>
      </c>
      <c r="I746" s="8">
        <v>43258</v>
      </c>
      <c r="J746" s="8">
        <f>I746+30</f>
        <v>43288</v>
      </c>
      <c r="K746" t="s">
        <v>21</v>
      </c>
      <c r="L746">
        <v>2018</v>
      </c>
      <c r="M746">
        <v>7267</v>
      </c>
      <c r="N746" s="8">
        <v>43307</v>
      </c>
      <c r="O746" s="8">
        <v>43308</v>
      </c>
      <c r="P746" s="2">
        <f>O746-J746</f>
        <v>20</v>
      </c>
      <c r="Q746" s="3">
        <f>P746*E746</f>
        <v>158300</v>
      </c>
      <c r="R746" t="s">
        <v>554</v>
      </c>
    </row>
    <row r="747" spans="1:18" ht="12.75">
      <c r="A747">
        <v>1</v>
      </c>
      <c r="B747" t="s">
        <v>192</v>
      </c>
      <c r="C747" t="s">
        <v>19</v>
      </c>
      <c r="D747">
        <v>2018</v>
      </c>
      <c r="E747">
        <v>8198</v>
      </c>
      <c r="F747" s="1">
        <v>418.12</v>
      </c>
      <c r="G747" s="8">
        <v>43307</v>
      </c>
      <c r="H747" t="s">
        <v>772</v>
      </c>
      <c r="I747" s="8">
        <v>43287</v>
      </c>
      <c r="J747" s="8">
        <f>I747+30</f>
        <v>43317</v>
      </c>
      <c r="K747" t="s">
        <v>21</v>
      </c>
      <c r="L747">
        <v>2018</v>
      </c>
      <c r="M747">
        <v>7267</v>
      </c>
      <c r="N747" s="8">
        <v>43307</v>
      </c>
      <c r="O747" s="8">
        <v>43308</v>
      </c>
      <c r="P747" s="2">
        <f>O747-J747</f>
        <v>-9</v>
      </c>
      <c r="Q747" s="3">
        <f>P747*E747</f>
        <v>-73782</v>
      </c>
      <c r="R747" t="s">
        <v>554</v>
      </c>
    </row>
    <row r="748" spans="1:18" ht="12.75">
      <c r="A748">
        <v>1</v>
      </c>
      <c r="B748" t="s">
        <v>192</v>
      </c>
      <c r="C748" t="s">
        <v>511</v>
      </c>
      <c r="D748">
        <v>2018</v>
      </c>
      <c r="E748">
        <v>7947</v>
      </c>
      <c r="F748" s="1">
        <v>-5.55</v>
      </c>
      <c r="G748" s="8">
        <v>43307</v>
      </c>
      <c r="H748" t="s">
        <v>773</v>
      </c>
      <c r="I748" s="8">
        <v>43258</v>
      </c>
      <c r="J748" s="8">
        <f>I748+30</f>
        <v>43288</v>
      </c>
      <c r="K748" t="s">
        <v>21</v>
      </c>
      <c r="L748">
        <v>2018</v>
      </c>
      <c r="M748">
        <v>7268</v>
      </c>
      <c r="N748" s="8">
        <v>43307</v>
      </c>
      <c r="O748" s="8">
        <v>43308</v>
      </c>
      <c r="P748" s="2">
        <f>O748-J748</f>
        <v>20</v>
      </c>
      <c r="Q748" s="3">
        <f>P748*E748</f>
        <v>158940</v>
      </c>
      <c r="R748" t="s">
        <v>554</v>
      </c>
    </row>
    <row r="749" spans="1:18" ht="12.75">
      <c r="A749">
        <v>1</v>
      </c>
      <c r="B749" t="s">
        <v>192</v>
      </c>
      <c r="C749" t="s">
        <v>19</v>
      </c>
      <c r="D749">
        <v>2018</v>
      </c>
      <c r="E749">
        <v>8197</v>
      </c>
      <c r="F749" s="1">
        <v>60.22</v>
      </c>
      <c r="G749" s="8">
        <v>43307</v>
      </c>
      <c r="H749" t="s">
        <v>774</v>
      </c>
      <c r="I749" s="8">
        <v>43287</v>
      </c>
      <c r="J749" s="8">
        <f>I749+30</f>
        <v>43317</v>
      </c>
      <c r="K749" t="s">
        <v>21</v>
      </c>
      <c r="L749">
        <v>2018</v>
      </c>
      <c r="M749">
        <v>7268</v>
      </c>
      <c r="N749" s="8">
        <v>43307</v>
      </c>
      <c r="O749" s="8">
        <v>43308</v>
      </c>
      <c r="P749" s="2">
        <f>O749-J749</f>
        <v>-9</v>
      </c>
      <c r="Q749" s="3">
        <f>P749*E749</f>
        <v>-73773</v>
      </c>
      <c r="R749" t="s">
        <v>554</v>
      </c>
    </row>
    <row r="750" spans="1:18" ht="12.75">
      <c r="A750">
        <v>1</v>
      </c>
      <c r="B750" t="s">
        <v>192</v>
      </c>
      <c r="C750" t="s">
        <v>19</v>
      </c>
      <c r="D750">
        <v>2018</v>
      </c>
      <c r="E750">
        <v>7912</v>
      </c>
      <c r="F750" s="1">
        <v>4.76</v>
      </c>
      <c r="G750" s="8">
        <v>43307</v>
      </c>
      <c r="H750" t="s">
        <v>775</v>
      </c>
      <c r="I750" s="8">
        <v>43258</v>
      </c>
      <c r="J750" s="8">
        <f>I750+30</f>
        <v>43288</v>
      </c>
      <c r="K750" t="s">
        <v>21</v>
      </c>
      <c r="L750">
        <v>2018</v>
      </c>
      <c r="M750">
        <v>7269</v>
      </c>
      <c r="N750" s="8">
        <v>43307</v>
      </c>
      <c r="O750" s="8">
        <v>43308</v>
      </c>
      <c r="P750" s="2">
        <f>O750-J750</f>
        <v>20</v>
      </c>
      <c r="Q750" s="3">
        <f>P750*E750</f>
        <v>158240</v>
      </c>
      <c r="R750" t="s">
        <v>554</v>
      </c>
    </row>
    <row r="751" spans="1:18" ht="12.75">
      <c r="A751">
        <v>1</v>
      </c>
      <c r="B751" t="s">
        <v>192</v>
      </c>
      <c r="C751" t="s">
        <v>19</v>
      </c>
      <c r="D751">
        <v>2018</v>
      </c>
      <c r="E751">
        <v>8206</v>
      </c>
      <c r="F751" s="1">
        <v>22.22</v>
      </c>
      <c r="G751" s="8">
        <v>43307</v>
      </c>
      <c r="H751" t="s">
        <v>776</v>
      </c>
      <c r="I751" s="8">
        <v>43287</v>
      </c>
      <c r="J751" s="8">
        <f>I751+30</f>
        <v>43317</v>
      </c>
      <c r="K751" t="s">
        <v>21</v>
      </c>
      <c r="L751">
        <v>2018</v>
      </c>
      <c r="M751">
        <v>7269</v>
      </c>
      <c r="N751" s="8">
        <v>43307</v>
      </c>
      <c r="O751" s="8">
        <v>43308</v>
      </c>
      <c r="P751" s="2">
        <f>O751-J751</f>
        <v>-9</v>
      </c>
      <c r="Q751" s="3">
        <f>P751*E751</f>
        <v>-73854</v>
      </c>
      <c r="R751" t="s">
        <v>554</v>
      </c>
    </row>
    <row r="752" spans="1:18" ht="12.75">
      <c r="A752">
        <v>1</v>
      </c>
      <c r="B752" t="s">
        <v>192</v>
      </c>
      <c r="C752" t="s">
        <v>19</v>
      </c>
      <c r="D752">
        <v>2018</v>
      </c>
      <c r="E752">
        <v>8166</v>
      </c>
      <c r="F752" s="1">
        <v>67.69</v>
      </c>
      <c r="G752" s="8">
        <v>43307</v>
      </c>
      <c r="H752" t="s">
        <v>777</v>
      </c>
      <c r="I752" s="8">
        <v>43279</v>
      </c>
      <c r="J752" s="8">
        <f>I752+30</f>
        <v>43309</v>
      </c>
      <c r="K752" t="s">
        <v>21</v>
      </c>
      <c r="L752">
        <v>2018</v>
      </c>
      <c r="M752">
        <v>7270</v>
      </c>
      <c r="N752" s="8">
        <v>43307</v>
      </c>
      <c r="O752" s="8">
        <v>43308</v>
      </c>
      <c r="P752" s="2">
        <f>O752-J752</f>
        <v>-1</v>
      </c>
      <c r="Q752" s="3">
        <f>P752*E752</f>
        <v>-8166</v>
      </c>
      <c r="R752" t="s">
        <v>554</v>
      </c>
    </row>
    <row r="753" spans="1:18" ht="12.75">
      <c r="A753">
        <v>1</v>
      </c>
      <c r="B753" t="s">
        <v>192</v>
      </c>
      <c r="C753" t="s">
        <v>19</v>
      </c>
      <c r="D753">
        <v>2018</v>
      </c>
      <c r="E753">
        <v>8170</v>
      </c>
      <c r="F753" s="1">
        <v>64.75</v>
      </c>
      <c r="G753" s="8">
        <v>43307</v>
      </c>
      <c r="H753" t="s">
        <v>778</v>
      </c>
      <c r="I753" s="8">
        <v>43279</v>
      </c>
      <c r="J753" s="8">
        <f>I753+30</f>
        <v>43309</v>
      </c>
      <c r="K753" t="s">
        <v>21</v>
      </c>
      <c r="L753">
        <v>2018</v>
      </c>
      <c r="M753">
        <v>7270</v>
      </c>
      <c r="N753" s="8">
        <v>43307</v>
      </c>
      <c r="O753" s="8">
        <v>43308</v>
      </c>
      <c r="P753" s="2">
        <f>O753-J753</f>
        <v>-1</v>
      </c>
      <c r="Q753" s="3">
        <f>P753*E753</f>
        <v>-8170</v>
      </c>
      <c r="R753" t="s">
        <v>554</v>
      </c>
    </row>
    <row r="754" spans="1:18" ht="12.75">
      <c r="A754">
        <v>1</v>
      </c>
      <c r="B754" t="s">
        <v>192</v>
      </c>
      <c r="C754" t="s">
        <v>19</v>
      </c>
      <c r="D754">
        <v>2018</v>
      </c>
      <c r="E754">
        <v>8180</v>
      </c>
      <c r="F754" s="1">
        <v>321.58</v>
      </c>
      <c r="G754" s="8">
        <v>43307</v>
      </c>
      <c r="H754" t="s">
        <v>779</v>
      </c>
      <c r="I754" s="8">
        <v>43279</v>
      </c>
      <c r="J754" s="8">
        <f>I754+30</f>
        <v>43309</v>
      </c>
      <c r="K754" t="s">
        <v>21</v>
      </c>
      <c r="L754">
        <v>2018</v>
      </c>
      <c r="M754">
        <v>7270</v>
      </c>
      <c r="N754" s="8">
        <v>43307</v>
      </c>
      <c r="O754" s="8">
        <v>43308</v>
      </c>
      <c r="P754" s="2">
        <f>O754-J754</f>
        <v>-1</v>
      </c>
      <c r="Q754" s="3">
        <f>P754*E754</f>
        <v>-8180</v>
      </c>
      <c r="R754" t="s">
        <v>554</v>
      </c>
    </row>
    <row r="755" spans="1:18" ht="12.75">
      <c r="A755">
        <v>1</v>
      </c>
      <c r="B755" t="s">
        <v>192</v>
      </c>
      <c r="C755" t="s">
        <v>19</v>
      </c>
      <c r="D755">
        <v>2018</v>
      </c>
      <c r="E755">
        <v>8185</v>
      </c>
      <c r="F755" s="1">
        <v>70</v>
      </c>
      <c r="G755" s="8">
        <v>43307</v>
      </c>
      <c r="H755" t="s">
        <v>780</v>
      </c>
      <c r="I755" s="8">
        <v>43279</v>
      </c>
      <c r="J755" s="8">
        <f>I755+30</f>
        <v>43309</v>
      </c>
      <c r="K755" t="s">
        <v>21</v>
      </c>
      <c r="L755">
        <v>2018</v>
      </c>
      <c r="M755">
        <v>7270</v>
      </c>
      <c r="N755" s="8">
        <v>43307</v>
      </c>
      <c r="O755" s="8">
        <v>43308</v>
      </c>
      <c r="P755" s="2">
        <f>O755-J755</f>
        <v>-1</v>
      </c>
      <c r="Q755" s="3">
        <f>P755*E755</f>
        <v>-8185</v>
      </c>
      <c r="R755" t="s">
        <v>554</v>
      </c>
    </row>
    <row r="756" spans="1:18" ht="12.75">
      <c r="A756">
        <v>1</v>
      </c>
      <c r="B756" t="s">
        <v>192</v>
      </c>
      <c r="C756" t="s">
        <v>19</v>
      </c>
      <c r="D756">
        <v>2018</v>
      </c>
      <c r="E756">
        <v>7954</v>
      </c>
      <c r="F756" s="1">
        <v>27.11</v>
      </c>
      <c r="G756" s="8">
        <v>43307</v>
      </c>
      <c r="H756" t="s">
        <v>781</v>
      </c>
      <c r="I756" s="8">
        <v>43265</v>
      </c>
      <c r="J756" s="8">
        <f>I756+30</f>
        <v>43295</v>
      </c>
      <c r="K756" t="s">
        <v>21</v>
      </c>
      <c r="L756">
        <v>2018</v>
      </c>
      <c r="M756">
        <v>7271</v>
      </c>
      <c r="N756" s="8">
        <v>43307</v>
      </c>
      <c r="O756" s="8">
        <v>43308</v>
      </c>
      <c r="P756" s="2">
        <f>O756-J756</f>
        <v>13</v>
      </c>
      <c r="Q756" s="3">
        <f>P756*E756</f>
        <v>103402</v>
      </c>
      <c r="R756" t="s">
        <v>554</v>
      </c>
    </row>
    <row r="757" spans="1:18" ht="12.75">
      <c r="A757">
        <v>1</v>
      </c>
      <c r="B757" t="s">
        <v>192</v>
      </c>
      <c r="C757" t="s">
        <v>19</v>
      </c>
      <c r="D757">
        <v>2018</v>
      </c>
      <c r="E757">
        <v>7956</v>
      </c>
      <c r="F757" s="1">
        <v>43.94</v>
      </c>
      <c r="G757" s="8">
        <v>43307</v>
      </c>
      <c r="H757" t="s">
        <v>782</v>
      </c>
      <c r="I757" s="8">
        <v>43265</v>
      </c>
      <c r="J757" s="8">
        <f>I757+30</f>
        <v>43295</v>
      </c>
      <c r="K757" t="s">
        <v>21</v>
      </c>
      <c r="L757">
        <v>2018</v>
      </c>
      <c r="M757">
        <v>7271</v>
      </c>
      <c r="N757" s="8">
        <v>43307</v>
      </c>
      <c r="O757" s="8">
        <v>43308</v>
      </c>
      <c r="P757" s="2">
        <f>O757-J757</f>
        <v>13</v>
      </c>
      <c r="Q757" s="3">
        <f>P757*E757</f>
        <v>103428</v>
      </c>
      <c r="R757" t="s">
        <v>554</v>
      </c>
    </row>
    <row r="758" spans="1:18" ht="12.75">
      <c r="A758">
        <v>1</v>
      </c>
      <c r="B758" t="s">
        <v>192</v>
      </c>
      <c r="C758" t="s">
        <v>19</v>
      </c>
      <c r="D758">
        <v>2018</v>
      </c>
      <c r="E758">
        <v>7967</v>
      </c>
      <c r="F758" s="1">
        <v>161.97</v>
      </c>
      <c r="G758" s="8">
        <v>43307</v>
      </c>
      <c r="H758" t="s">
        <v>783</v>
      </c>
      <c r="I758" s="8">
        <v>43273</v>
      </c>
      <c r="J758" s="8">
        <f>I758+30</f>
        <v>43303</v>
      </c>
      <c r="K758" t="s">
        <v>21</v>
      </c>
      <c r="L758">
        <v>2018</v>
      </c>
      <c r="M758">
        <v>7271</v>
      </c>
      <c r="N758" s="8">
        <v>43307</v>
      </c>
      <c r="O758" s="8">
        <v>43308</v>
      </c>
      <c r="P758" s="2">
        <f>O758-J758</f>
        <v>5</v>
      </c>
      <c r="Q758" s="3">
        <f>P758*E758</f>
        <v>39835</v>
      </c>
      <c r="R758" t="s">
        <v>554</v>
      </c>
    </row>
    <row r="759" spans="1:18" ht="12.75">
      <c r="A759">
        <v>1</v>
      </c>
      <c r="B759" t="s">
        <v>192</v>
      </c>
      <c r="C759" t="s">
        <v>19</v>
      </c>
      <c r="D759">
        <v>2018</v>
      </c>
      <c r="E759">
        <v>7968</v>
      </c>
      <c r="F759" s="1">
        <v>26.13</v>
      </c>
      <c r="G759" s="8">
        <v>43307</v>
      </c>
      <c r="H759" t="s">
        <v>784</v>
      </c>
      <c r="I759" s="8">
        <v>43273</v>
      </c>
      <c r="J759" s="8">
        <f>I759+30</f>
        <v>43303</v>
      </c>
      <c r="K759" t="s">
        <v>21</v>
      </c>
      <c r="L759">
        <v>2018</v>
      </c>
      <c r="M759">
        <v>7271</v>
      </c>
      <c r="N759" s="8">
        <v>43307</v>
      </c>
      <c r="O759" s="8">
        <v>43308</v>
      </c>
      <c r="P759" s="2">
        <f>O759-J759</f>
        <v>5</v>
      </c>
      <c r="Q759" s="3">
        <f>P759*E759</f>
        <v>39840</v>
      </c>
      <c r="R759" t="s">
        <v>554</v>
      </c>
    </row>
    <row r="760" spans="1:18" ht="12.75">
      <c r="A760">
        <v>1</v>
      </c>
      <c r="B760" t="s">
        <v>192</v>
      </c>
      <c r="C760" t="s">
        <v>19</v>
      </c>
      <c r="D760">
        <v>2018</v>
      </c>
      <c r="E760">
        <v>7970</v>
      </c>
      <c r="F760" s="1">
        <v>173.12</v>
      </c>
      <c r="G760" s="8">
        <v>43307</v>
      </c>
      <c r="H760" t="s">
        <v>785</v>
      </c>
      <c r="I760" s="8">
        <v>43273</v>
      </c>
      <c r="J760" s="8">
        <f>I760+30</f>
        <v>43303</v>
      </c>
      <c r="K760" t="s">
        <v>21</v>
      </c>
      <c r="L760">
        <v>2018</v>
      </c>
      <c r="M760">
        <v>7271</v>
      </c>
      <c r="N760" s="8">
        <v>43307</v>
      </c>
      <c r="O760" s="8">
        <v>43308</v>
      </c>
      <c r="P760" s="2">
        <f>O760-J760</f>
        <v>5</v>
      </c>
      <c r="Q760" s="3">
        <f>P760*E760</f>
        <v>39850</v>
      </c>
      <c r="R760" t="s">
        <v>554</v>
      </c>
    </row>
    <row r="761" spans="1:18" ht="12.75">
      <c r="A761">
        <v>1</v>
      </c>
      <c r="B761" t="s">
        <v>192</v>
      </c>
      <c r="C761" t="s">
        <v>19</v>
      </c>
      <c r="D761">
        <v>2018</v>
      </c>
      <c r="E761">
        <v>7984</v>
      </c>
      <c r="F761" s="1">
        <v>33.27</v>
      </c>
      <c r="G761" s="8">
        <v>43307</v>
      </c>
      <c r="H761" t="s">
        <v>786</v>
      </c>
      <c r="I761" s="8">
        <v>43265</v>
      </c>
      <c r="J761" s="8">
        <f>I761+30</f>
        <v>43295</v>
      </c>
      <c r="K761" t="s">
        <v>21</v>
      </c>
      <c r="L761">
        <v>2018</v>
      </c>
      <c r="M761">
        <v>7271</v>
      </c>
      <c r="N761" s="8">
        <v>43307</v>
      </c>
      <c r="O761" s="8">
        <v>43308</v>
      </c>
      <c r="P761" s="2">
        <f>O761-J761</f>
        <v>13</v>
      </c>
      <c r="Q761" s="3">
        <f>P761*E761</f>
        <v>103792</v>
      </c>
      <c r="R761" t="s">
        <v>554</v>
      </c>
    </row>
    <row r="762" spans="1:18" ht="12.75">
      <c r="A762">
        <v>1</v>
      </c>
      <c r="B762" t="s">
        <v>192</v>
      </c>
      <c r="C762" t="s">
        <v>19</v>
      </c>
      <c r="D762">
        <v>2018</v>
      </c>
      <c r="E762">
        <v>7998</v>
      </c>
      <c r="F762" s="1">
        <v>573.28</v>
      </c>
      <c r="G762" s="8">
        <v>43307</v>
      </c>
      <c r="H762" t="s">
        <v>787</v>
      </c>
      <c r="I762" s="8">
        <v>43265</v>
      </c>
      <c r="J762" s="8">
        <f>I762+30</f>
        <v>43295</v>
      </c>
      <c r="K762" t="s">
        <v>21</v>
      </c>
      <c r="L762">
        <v>2018</v>
      </c>
      <c r="M762">
        <v>7271</v>
      </c>
      <c r="N762" s="8">
        <v>43307</v>
      </c>
      <c r="O762" s="8">
        <v>43308</v>
      </c>
      <c r="P762" s="2">
        <f>O762-J762</f>
        <v>13</v>
      </c>
      <c r="Q762" s="3">
        <f>P762*E762</f>
        <v>103974</v>
      </c>
      <c r="R762" t="s">
        <v>554</v>
      </c>
    </row>
    <row r="763" spans="1:18" ht="12.75">
      <c r="A763">
        <v>1</v>
      </c>
      <c r="B763" t="s">
        <v>192</v>
      </c>
      <c r="C763" t="s">
        <v>19</v>
      </c>
      <c r="D763">
        <v>2018</v>
      </c>
      <c r="E763">
        <v>8005</v>
      </c>
      <c r="F763" s="1">
        <v>13.83</v>
      </c>
      <c r="G763" s="8">
        <v>43307</v>
      </c>
      <c r="H763" t="s">
        <v>788</v>
      </c>
      <c r="I763" s="8">
        <v>43265</v>
      </c>
      <c r="J763" s="8">
        <f>I763+30</f>
        <v>43295</v>
      </c>
      <c r="K763" t="s">
        <v>21</v>
      </c>
      <c r="L763">
        <v>2018</v>
      </c>
      <c r="M763">
        <v>7271</v>
      </c>
      <c r="N763" s="8">
        <v>43307</v>
      </c>
      <c r="O763" s="8">
        <v>43308</v>
      </c>
      <c r="P763" s="2">
        <f>O763-J763</f>
        <v>13</v>
      </c>
      <c r="Q763" s="3">
        <f>P763*E763</f>
        <v>104065</v>
      </c>
      <c r="R763" t="s">
        <v>554</v>
      </c>
    </row>
    <row r="764" spans="1:18" ht="12.75">
      <c r="A764">
        <v>1</v>
      </c>
      <c r="B764" t="s">
        <v>192</v>
      </c>
      <c r="C764" t="s">
        <v>19</v>
      </c>
      <c r="D764">
        <v>2018</v>
      </c>
      <c r="E764">
        <v>8016</v>
      </c>
      <c r="F764" s="1">
        <v>113.84</v>
      </c>
      <c r="G764" s="8">
        <v>43307</v>
      </c>
      <c r="H764" t="s">
        <v>789</v>
      </c>
      <c r="I764" s="8">
        <v>43265</v>
      </c>
      <c r="J764" s="8">
        <f>I764+30</f>
        <v>43295</v>
      </c>
      <c r="K764" t="s">
        <v>21</v>
      </c>
      <c r="L764">
        <v>2018</v>
      </c>
      <c r="M764">
        <v>7271</v>
      </c>
      <c r="N764" s="8">
        <v>43307</v>
      </c>
      <c r="O764" s="8">
        <v>43308</v>
      </c>
      <c r="P764" s="2">
        <f>O764-J764</f>
        <v>13</v>
      </c>
      <c r="Q764" s="3">
        <f>P764*E764</f>
        <v>104208</v>
      </c>
      <c r="R764" t="s">
        <v>554</v>
      </c>
    </row>
    <row r="765" spans="1:18" ht="12.75">
      <c r="A765">
        <v>1</v>
      </c>
      <c r="B765" t="s">
        <v>192</v>
      </c>
      <c r="C765" t="s">
        <v>19</v>
      </c>
      <c r="D765">
        <v>2018</v>
      </c>
      <c r="E765">
        <v>8017</v>
      </c>
      <c r="F765" s="1">
        <v>33.22</v>
      </c>
      <c r="G765" s="8">
        <v>43307</v>
      </c>
      <c r="H765" t="s">
        <v>790</v>
      </c>
      <c r="I765" s="8">
        <v>43265</v>
      </c>
      <c r="J765" s="8">
        <f>I765+30</f>
        <v>43295</v>
      </c>
      <c r="K765" t="s">
        <v>21</v>
      </c>
      <c r="L765">
        <v>2018</v>
      </c>
      <c r="M765">
        <v>7271</v>
      </c>
      <c r="N765" s="8">
        <v>43307</v>
      </c>
      <c r="O765" s="8">
        <v>43308</v>
      </c>
      <c r="P765" s="2">
        <f>O765-J765</f>
        <v>13</v>
      </c>
      <c r="Q765" s="3">
        <f>P765*E765</f>
        <v>104221</v>
      </c>
      <c r="R765" t="s">
        <v>554</v>
      </c>
    </row>
    <row r="766" spans="1:18" ht="12.75">
      <c r="A766">
        <v>1</v>
      </c>
      <c r="B766" t="s">
        <v>192</v>
      </c>
      <c r="C766" t="s">
        <v>19</v>
      </c>
      <c r="D766">
        <v>2018</v>
      </c>
      <c r="E766">
        <v>8019</v>
      </c>
      <c r="F766" s="1">
        <v>43.94</v>
      </c>
      <c r="G766" s="8">
        <v>43307</v>
      </c>
      <c r="H766" t="s">
        <v>791</v>
      </c>
      <c r="I766" s="8">
        <v>43265</v>
      </c>
      <c r="J766" s="8">
        <f>I766+30</f>
        <v>43295</v>
      </c>
      <c r="K766" t="s">
        <v>21</v>
      </c>
      <c r="L766">
        <v>2018</v>
      </c>
      <c r="M766">
        <v>7271</v>
      </c>
      <c r="N766" s="8">
        <v>43307</v>
      </c>
      <c r="O766" s="8">
        <v>43308</v>
      </c>
      <c r="P766" s="2">
        <f>O766-J766</f>
        <v>13</v>
      </c>
      <c r="Q766" s="3">
        <f>P766*E766</f>
        <v>104247</v>
      </c>
      <c r="R766" t="s">
        <v>554</v>
      </c>
    </row>
    <row r="767" spans="1:18" ht="12.75">
      <c r="A767">
        <v>1</v>
      </c>
      <c r="B767" t="s">
        <v>192</v>
      </c>
      <c r="C767" t="s">
        <v>19</v>
      </c>
      <c r="D767">
        <v>2018</v>
      </c>
      <c r="E767">
        <v>8030</v>
      </c>
      <c r="F767" s="1">
        <v>25.97</v>
      </c>
      <c r="G767" s="8">
        <v>43307</v>
      </c>
      <c r="H767" t="s">
        <v>792</v>
      </c>
      <c r="I767" s="8">
        <v>43265</v>
      </c>
      <c r="J767" s="8">
        <f>I767+30</f>
        <v>43295</v>
      </c>
      <c r="K767" t="s">
        <v>21</v>
      </c>
      <c r="L767">
        <v>2018</v>
      </c>
      <c r="M767">
        <v>7271</v>
      </c>
      <c r="N767" s="8">
        <v>43307</v>
      </c>
      <c r="O767" s="8">
        <v>43308</v>
      </c>
      <c r="P767" s="2">
        <f>O767-J767</f>
        <v>13</v>
      </c>
      <c r="Q767" s="3">
        <f>P767*E767</f>
        <v>104390</v>
      </c>
      <c r="R767" t="s">
        <v>554</v>
      </c>
    </row>
    <row r="768" spans="1:18" ht="12.75">
      <c r="A768">
        <v>1</v>
      </c>
      <c r="B768" t="s">
        <v>192</v>
      </c>
      <c r="C768" t="s">
        <v>19</v>
      </c>
      <c r="D768">
        <v>2018</v>
      </c>
      <c r="E768">
        <v>8032</v>
      </c>
      <c r="F768" s="1">
        <v>23.97</v>
      </c>
      <c r="G768" s="8">
        <v>43307</v>
      </c>
      <c r="H768" t="s">
        <v>793</v>
      </c>
      <c r="I768" s="8">
        <v>43265</v>
      </c>
      <c r="J768" s="8">
        <f>I768+30</f>
        <v>43295</v>
      </c>
      <c r="K768" t="s">
        <v>21</v>
      </c>
      <c r="L768">
        <v>2018</v>
      </c>
      <c r="M768">
        <v>7271</v>
      </c>
      <c r="N768" s="8">
        <v>43307</v>
      </c>
      <c r="O768" s="8">
        <v>43308</v>
      </c>
      <c r="P768" s="2">
        <f>O768-J768</f>
        <v>13</v>
      </c>
      <c r="Q768" s="3">
        <f>P768*E768</f>
        <v>104416</v>
      </c>
      <c r="R768" t="s">
        <v>554</v>
      </c>
    </row>
    <row r="769" spans="1:18" ht="12.75">
      <c r="A769">
        <v>1</v>
      </c>
      <c r="B769" t="s">
        <v>192</v>
      </c>
      <c r="C769" t="s">
        <v>19</v>
      </c>
      <c r="D769">
        <v>2018</v>
      </c>
      <c r="E769">
        <v>8039</v>
      </c>
      <c r="F769" s="1">
        <v>28.33</v>
      </c>
      <c r="G769" s="8">
        <v>43307</v>
      </c>
      <c r="H769" t="s">
        <v>794</v>
      </c>
      <c r="I769" s="8">
        <v>43265</v>
      </c>
      <c r="J769" s="8">
        <f>I769+30</f>
        <v>43295</v>
      </c>
      <c r="K769" t="s">
        <v>21</v>
      </c>
      <c r="L769">
        <v>2018</v>
      </c>
      <c r="M769">
        <v>7271</v>
      </c>
      <c r="N769" s="8">
        <v>43307</v>
      </c>
      <c r="O769" s="8">
        <v>43308</v>
      </c>
      <c r="P769" s="2">
        <f>O769-J769</f>
        <v>13</v>
      </c>
      <c r="Q769" s="3">
        <f>P769*E769</f>
        <v>104507</v>
      </c>
      <c r="R769" t="s">
        <v>554</v>
      </c>
    </row>
    <row r="770" spans="1:18" ht="12.75">
      <c r="A770">
        <v>1</v>
      </c>
      <c r="B770" t="s">
        <v>192</v>
      </c>
      <c r="C770" t="s">
        <v>19</v>
      </c>
      <c r="D770">
        <v>2018</v>
      </c>
      <c r="E770">
        <v>8043</v>
      </c>
      <c r="F770" s="1">
        <v>424.3</v>
      </c>
      <c r="G770" s="8">
        <v>43307</v>
      </c>
      <c r="H770" t="s">
        <v>795</v>
      </c>
      <c r="I770" s="8">
        <v>43265</v>
      </c>
      <c r="J770" s="8">
        <f>I770+30</f>
        <v>43295</v>
      </c>
      <c r="K770" t="s">
        <v>21</v>
      </c>
      <c r="L770">
        <v>2018</v>
      </c>
      <c r="M770">
        <v>7271</v>
      </c>
      <c r="N770" s="8">
        <v>43307</v>
      </c>
      <c r="O770" s="8">
        <v>43308</v>
      </c>
      <c r="P770" s="2">
        <f>O770-J770</f>
        <v>13</v>
      </c>
      <c r="Q770" s="3">
        <f>P770*E770</f>
        <v>104559</v>
      </c>
      <c r="R770" t="s">
        <v>554</v>
      </c>
    </row>
    <row r="771" spans="1:18" ht="12.75">
      <c r="A771">
        <v>1</v>
      </c>
      <c r="B771" t="s">
        <v>192</v>
      </c>
      <c r="C771" t="s">
        <v>19</v>
      </c>
      <c r="D771">
        <v>2018</v>
      </c>
      <c r="E771">
        <v>8044</v>
      </c>
      <c r="F771" s="1">
        <v>16.46</v>
      </c>
      <c r="G771" s="8">
        <v>43307</v>
      </c>
      <c r="H771" t="s">
        <v>796</v>
      </c>
      <c r="I771" s="8">
        <v>43265</v>
      </c>
      <c r="J771" s="8">
        <f>I771+30</f>
        <v>43295</v>
      </c>
      <c r="K771" t="s">
        <v>21</v>
      </c>
      <c r="L771">
        <v>2018</v>
      </c>
      <c r="M771">
        <v>7271</v>
      </c>
      <c r="N771" s="8">
        <v>43307</v>
      </c>
      <c r="O771" s="8">
        <v>43308</v>
      </c>
      <c r="P771" s="2">
        <f>O771-J771</f>
        <v>13</v>
      </c>
      <c r="Q771" s="3">
        <f>P771*E771</f>
        <v>104572</v>
      </c>
      <c r="R771" t="s">
        <v>554</v>
      </c>
    </row>
    <row r="772" spans="1:18" ht="12.75">
      <c r="A772">
        <v>1</v>
      </c>
      <c r="B772" t="s">
        <v>192</v>
      </c>
      <c r="C772" t="s">
        <v>19</v>
      </c>
      <c r="D772">
        <v>2018</v>
      </c>
      <c r="E772">
        <v>8047</v>
      </c>
      <c r="F772" s="1">
        <v>22.52</v>
      </c>
      <c r="G772" s="8">
        <v>43307</v>
      </c>
      <c r="H772" t="s">
        <v>797</v>
      </c>
      <c r="I772" s="8">
        <v>43265</v>
      </c>
      <c r="J772" s="8">
        <f>I772+30</f>
        <v>43295</v>
      </c>
      <c r="K772" t="s">
        <v>21</v>
      </c>
      <c r="L772">
        <v>2018</v>
      </c>
      <c r="M772">
        <v>7271</v>
      </c>
      <c r="N772" s="8">
        <v>43307</v>
      </c>
      <c r="O772" s="8">
        <v>43308</v>
      </c>
      <c r="P772" s="2">
        <f>O772-J772</f>
        <v>13</v>
      </c>
      <c r="Q772" s="3">
        <f>P772*E772</f>
        <v>104611</v>
      </c>
      <c r="R772" t="s">
        <v>554</v>
      </c>
    </row>
    <row r="773" spans="1:18" ht="12.75">
      <c r="A773">
        <v>1</v>
      </c>
      <c r="B773" t="s">
        <v>192</v>
      </c>
      <c r="C773" t="s">
        <v>19</v>
      </c>
      <c r="D773">
        <v>2018</v>
      </c>
      <c r="E773">
        <v>8053</v>
      </c>
      <c r="F773" s="1">
        <v>24.6</v>
      </c>
      <c r="G773" s="8">
        <v>43307</v>
      </c>
      <c r="H773" t="s">
        <v>798</v>
      </c>
      <c r="I773" s="8">
        <v>43265</v>
      </c>
      <c r="J773" s="8">
        <f>I773+30</f>
        <v>43295</v>
      </c>
      <c r="K773" t="s">
        <v>21</v>
      </c>
      <c r="L773">
        <v>2018</v>
      </c>
      <c r="M773">
        <v>7271</v>
      </c>
      <c r="N773" s="8">
        <v>43307</v>
      </c>
      <c r="O773" s="8">
        <v>43308</v>
      </c>
      <c r="P773" s="2">
        <f>O773-J773</f>
        <v>13</v>
      </c>
      <c r="Q773" s="3">
        <f>P773*E773</f>
        <v>104689</v>
      </c>
      <c r="R773" t="s">
        <v>554</v>
      </c>
    </row>
    <row r="774" spans="1:18" ht="12.75">
      <c r="A774">
        <v>1</v>
      </c>
      <c r="B774" t="s">
        <v>192</v>
      </c>
      <c r="C774" t="s">
        <v>19</v>
      </c>
      <c r="D774">
        <v>2018</v>
      </c>
      <c r="E774">
        <v>8064</v>
      </c>
      <c r="F774" s="1">
        <v>337.62</v>
      </c>
      <c r="G774" s="8">
        <v>43307</v>
      </c>
      <c r="H774" t="s">
        <v>799</v>
      </c>
      <c r="I774" s="8">
        <v>43265</v>
      </c>
      <c r="J774" s="8">
        <f>I774+30</f>
        <v>43295</v>
      </c>
      <c r="K774" t="s">
        <v>21</v>
      </c>
      <c r="L774">
        <v>2018</v>
      </c>
      <c r="M774">
        <v>7271</v>
      </c>
      <c r="N774" s="8">
        <v>43307</v>
      </c>
      <c r="O774" s="8">
        <v>43308</v>
      </c>
      <c r="P774" s="2">
        <f>O774-J774</f>
        <v>13</v>
      </c>
      <c r="Q774" s="3">
        <f>P774*E774</f>
        <v>104832</v>
      </c>
      <c r="R774" t="s">
        <v>554</v>
      </c>
    </row>
    <row r="775" spans="1:18" ht="12.75">
      <c r="A775">
        <v>1</v>
      </c>
      <c r="B775" t="s">
        <v>192</v>
      </c>
      <c r="C775" t="s">
        <v>19</v>
      </c>
      <c r="D775">
        <v>2018</v>
      </c>
      <c r="E775">
        <v>8070</v>
      </c>
      <c r="F775" s="1">
        <v>48.29</v>
      </c>
      <c r="G775" s="8">
        <v>43307</v>
      </c>
      <c r="H775" t="s">
        <v>800</v>
      </c>
      <c r="I775" s="8">
        <v>43265</v>
      </c>
      <c r="J775" s="8">
        <f>I775+30</f>
        <v>43295</v>
      </c>
      <c r="K775" t="s">
        <v>21</v>
      </c>
      <c r="L775">
        <v>2018</v>
      </c>
      <c r="M775">
        <v>7271</v>
      </c>
      <c r="N775" s="8">
        <v>43307</v>
      </c>
      <c r="O775" s="8">
        <v>43308</v>
      </c>
      <c r="P775" s="2">
        <f>O775-J775</f>
        <v>13</v>
      </c>
      <c r="Q775" s="3">
        <f>P775*E775</f>
        <v>104910</v>
      </c>
      <c r="R775" t="s">
        <v>554</v>
      </c>
    </row>
    <row r="776" spans="1:18" ht="12.75">
      <c r="A776">
        <v>1</v>
      </c>
      <c r="B776" t="s">
        <v>192</v>
      </c>
      <c r="C776" t="s">
        <v>19</v>
      </c>
      <c r="D776">
        <v>2018</v>
      </c>
      <c r="E776">
        <v>8073</v>
      </c>
      <c r="F776" s="1">
        <v>30.66</v>
      </c>
      <c r="G776" s="8">
        <v>43307</v>
      </c>
      <c r="H776" t="s">
        <v>801</v>
      </c>
      <c r="I776" s="8">
        <v>43265</v>
      </c>
      <c r="J776" s="8">
        <f>I776+30</f>
        <v>43295</v>
      </c>
      <c r="K776" t="s">
        <v>21</v>
      </c>
      <c r="L776">
        <v>2018</v>
      </c>
      <c r="M776">
        <v>7271</v>
      </c>
      <c r="N776" s="8">
        <v>43307</v>
      </c>
      <c r="O776" s="8">
        <v>43308</v>
      </c>
      <c r="P776" s="2">
        <f>O776-J776</f>
        <v>13</v>
      </c>
      <c r="Q776" s="3">
        <f>P776*E776</f>
        <v>104949</v>
      </c>
      <c r="R776" t="s">
        <v>554</v>
      </c>
    </row>
    <row r="777" spans="1:18" ht="12.75">
      <c r="A777">
        <v>1</v>
      </c>
      <c r="B777" t="s">
        <v>192</v>
      </c>
      <c r="C777" t="s">
        <v>19</v>
      </c>
      <c r="D777">
        <v>2018</v>
      </c>
      <c r="E777">
        <v>8090</v>
      </c>
      <c r="F777" s="1">
        <v>770.76</v>
      </c>
      <c r="G777" s="8">
        <v>43307</v>
      </c>
      <c r="H777" t="s">
        <v>802</v>
      </c>
      <c r="I777" s="8">
        <v>43265</v>
      </c>
      <c r="J777" s="8">
        <f>I777+30</f>
        <v>43295</v>
      </c>
      <c r="K777" t="s">
        <v>21</v>
      </c>
      <c r="L777">
        <v>2018</v>
      </c>
      <c r="M777">
        <v>7271</v>
      </c>
      <c r="N777" s="8">
        <v>43307</v>
      </c>
      <c r="O777" s="8">
        <v>43308</v>
      </c>
      <c r="P777" s="2">
        <f>O777-J777</f>
        <v>13</v>
      </c>
      <c r="Q777" s="3">
        <f>P777*E777</f>
        <v>105170</v>
      </c>
      <c r="R777" t="s">
        <v>554</v>
      </c>
    </row>
    <row r="778" spans="1:18" ht="12.75">
      <c r="A778">
        <v>1</v>
      </c>
      <c r="B778" t="s">
        <v>192</v>
      </c>
      <c r="C778" t="s">
        <v>19</v>
      </c>
      <c r="D778">
        <v>2018</v>
      </c>
      <c r="E778">
        <v>8094</v>
      </c>
      <c r="F778" s="1">
        <v>32.01</v>
      </c>
      <c r="G778" s="8">
        <v>43307</v>
      </c>
      <c r="H778" t="s">
        <v>803</v>
      </c>
      <c r="I778" s="8">
        <v>43265</v>
      </c>
      <c r="J778" s="8">
        <f>I778+30</f>
        <v>43295</v>
      </c>
      <c r="K778" t="s">
        <v>21</v>
      </c>
      <c r="L778">
        <v>2018</v>
      </c>
      <c r="M778">
        <v>7271</v>
      </c>
      <c r="N778" s="8">
        <v>43307</v>
      </c>
      <c r="O778" s="8">
        <v>43308</v>
      </c>
      <c r="P778" s="2">
        <f>O778-J778</f>
        <v>13</v>
      </c>
      <c r="Q778" s="3">
        <f>P778*E778</f>
        <v>105222</v>
      </c>
      <c r="R778" t="s">
        <v>554</v>
      </c>
    </row>
    <row r="779" spans="1:18" ht="12.75">
      <c r="A779">
        <v>1</v>
      </c>
      <c r="B779" t="s">
        <v>192</v>
      </c>
      <c r="C779" t="s">
        <v>19</v>
      </c>
      <c r="D779">
        <v>2018</v>
      </c>
      <c r="E779">
        <v>8097</v>
      </c>
      <c r="F779" s="1">
        <v>17.01</v>
      </c>
      <c r="G779" s="8">
        <v>43307</v>
      </c>
      <c r="H779" t="s">
        <v>804</v>
      </c>
      <c r="I779" s="8">
        <v>43265</v>
      </c>
      <c r="J779" s="8">
        <f>I779+30</f>
        <v>43295</v>
      </c>
      <c r="K779" t="s">
        <v>21</v>
      </c>
      <c r="L779">
        <v>2018</v>
      </c>
      <c r="M779">
        <v>7271</v>
      </c>
      <c r="N779" s="8">
        <v>43307</v>
      </c>
      <c r="O779" s="8">
        <v>43308</v>
      </c>
      <c r="P779" s="2">
        <f>O779-J779</f>
        <v>13</v>
      </c>
      <c r="Q779" s="3">
        <f>P779*E779</f>
        <v>105261</v>
      </c>
      <c r="R779" t="s">
        <v>554</v>
      </c>
    </row>
    <row r="780" spans="1:18" ht="12.75">
      <c r="A780">
        <v>1</v>
      </c>
      <c r="B780" t="s">
        <v>192</v>
      </c>
      <c r="C780" t="s">
        <v>19</v>
      </c>
      <c r="D780">
        <v>2018</v>
      </c>
      <c r="E780">
        <v>8108</v>
      </c>
      <c r="F780" s="1">
        <v>113.92</v>
      </c>
      <c r="G780" s="8">
        <v>43307</v>
      </c>
      <c r="H780" t="s">
        <v>805</v>
      </c>
      <c r="I780" s="8">
        <v>43265</v>
      </c>
      <c r="J780" s="8">
        <f>I780+30</f>
        <v>43295</v>
      </c>
      <c r="K780" t="s">
        <v>21</v>
      </c>
      <c r="L780">
        <v>2018</v>
      </c>
      <c r="M780">
        <v>7271</v>
      </c>
      <c r="N780" s="8">
        <v>43307</v>
      </c>
      <c r="O780" s="8">
        <v>43308</v>
      </c>
      <c r="P780" s="2">
        <f>O780-J780</f>
        <v>13</v>
      </c>
      <c r="Q780" s="3">
        <f>P780*E780</f>
        <v>105404</v>
      </c>
      <c r="R780" t="s">
        <v>554</v>
      </c>
    </row>
    <row r="781" spans="1:18" ht="12.75">
      <c r="A781">
        <v>1</v>
      </c>
      <c r="B781" t="s">
        <v>192</v>
      </c>
      <c r="C781" t="s">
        <v>19</v>
      </c>
      <c r="D781">
        <v>2018</v>
      </c>
      <c r="E781">
        <v>8113</v>
      </c>
      <c r="F781" s="1">
        <v>3.56</v>
      </c>
      <c r="G781" s="8">
        <v>43307</v>
      </c>
      <c r="H781" t="s">
        <v>806</v>
      </c>
      <c r="I781" s="8">
        <v>43265</v>
      </c>
      <c r="J781" s="8">
        <f>I781+30</f>
        <v>43295</v>
      </c>
      <c r="K781" t="s">
        <v>21</v>
      </c>
      <c r="L781">
        <v>2018</v>
      </c>
      <c r="M781">
        <v>7271</v>
      </c>
      <c r="N781" s="8">
        <v>43307</v>
      </c>
      <c r="O781" s="8">
        <v>43308</v>
      </c>
      <c r="P781" s="2">
        <f>O781-J781</f>
        <v>13</v>
      </c>
      <c r="Q781" s="3">
        <f>P781*E781</f>
        <v>105469</v>
      </c>
      <c r="R781" t="s">
        <v>554</v>
      </c>
    </row>
    <row r="782" spans="1:18" ht="12.75">
      <c r="A782">
        <v>1</v>
      </c>
      <c r="B782" t="s">
        <v>192</v>
      </c>
      <c r="C782" t="s">
        <v>19</v>
      </c>
      <c r="D782">
        <v>2018</v>
      </c>
      <c r="E782">
        <v>8116</v>
      </c>
      <c r="F782" s="1">
        <v>31.59</v>
      </c>
      <c r="G782" s="8">
        <v>43307</v>
      </c>
      <c r="H782" t="s">
        <v>807</v>
      </c>
      <c r="I782" s="8">
        <v>43265</v>
      </c>
      <c r="J782" s="8">
        <f>I782+30</f>
        <v>43295</v>
      </c>
      <c r="K782" t="s">
        <v>21</v>
      </c>
      <c r="L782">
        <v>2018</v>
      </c>
      <c r="M782">
        <v>7271</v>
      </c>
      <c r="N782" s="8">
        <v>43307</v>
      </c>
      <c r="O782" s="8">
        <v>43308</v>
      </c>
      <c r="P782" s="2">
        <f>O782-J782</f>
        <v>13</v>
      </c>
      <c r="Q782" s="3">
        <f>P782*E782</f>
        <v>105508</v>
      </c>
      <c r="R782" t="s">
        <v>554</v>
      </c>
    </row>
    <row r="783" spans="1:18" ht="12.75">
      <c r="A783">
        <v>1</v>
      </c>
      <c r="B783" t="s">
        <v>192</v>
      </c>
      <c r="C783" t="s">
        <v>19</v>
      </c>
      <c r="D783">
        <v>2018</v>
      </c>
      <c r="E783">
        <v>8121</v>
      </c>
      <c r="F783" s="1">
        <v>323.01</v>
      </c>
      <c r="G783" s="8">
        <v>43307</v>
      </c>
      <c r="H783" t="s">
        <v>808</v>
      </c>
      <c r="I783" s="8">
        <v>43265</v>
      </c>
      <c r="J783" s="8">
        <f>I783+30</f>
        <v>43295</v>
      </c>
      <c r="K783" t="s">
        <v>21</v>
      </c>
      <c r="L783">
        <v>2018</v>
      </c>
      <c r="M783">
        <v>7271</v>
      </c>
      <c r="N783" s="8">
        <v>43307</v>
      </c>
      <c r="O783" s="8">
        <v>43308</v>
      </c>
      <c r="P783" s="2">
        <f>O783-J783</f>
        <v>13</v>
      </c>
      <c r="Q783" s="3">
        <f>P783*E783</f>
        <v>105573</v>
      </c>
      <c r="R783" t="s">
        <v>554</v>
      </c>
    </row>
    <row r="784" spans="1:18" ht="12.75">
      <c r="A784">
        <v>1</v>
      </c>
      <c r="B784" t="s">
        <v>192</v>
      </c>
      <c r="C784" t="s">
        <v>19</v>
      </c>
      <c r="D784">
        <v>2018</v>
      </c>
      <c r="E784">
        <v>8131</v>
      </c>
      <c r="F784" s="1">
        <v>40.44</v>
      </c>
      <c r="G784" s="8">
        <v>43307</v>
      </c>
      <c r="H784" t="s">
        <v>809</v>
      </c>
      <c r="I784" s="8">
        <v>43265</v>
      </c>
      <c r="J784" s="8">
        <f>I784+30</f>
        <v>43295</v>
      </c>
      <c r="K784" t="s">
        <v>21</v>
      </c>
      <c r="L784">
        <v>2018</v>
      </c>
      <c r="M784">
        <v>7271</v>
      </c>
      <c r="N784" s="8">
        <v>43307</v>
      </c>
      <c r="O784" s="8">
        <v>43308</v>
      </c>
      <c r="P784" s="2">
        <f>O784-J784</f>
        <v>13</v>
      </c>
      <c r="Q784" s="3">
        <f>P784*E784</f>
        <v>105703</v>
      </c>
      <c r="R784" t="s">
        <v>554</v>
      </c>
    </row>
    <row r="785" spans="1:18" ht="12.75">
      <c r="A785">
        <v>1</v>
      </c>
      <c r="B785" t="s">
        <v>192</v>
      </c>
      <c r="C785" t="s">
        <v>19</v>
      </c>
      <c r="D785">
        <v>2018</v>
      </c>
      <c r="E785">
        <v>8139</v>
      </c>
      <c r="F785" s="1">
        <v>187.72</v>
      </c>
      <c r="G785" s="8">
        <v>43307</v>
      </c>
      <c r="H785" t="s">
        <v>810</v>
      </c>
      <c r="I785" s="8">
        <v>43273</v>
      </c>
      <c r="J785" s="8">
        <f>I785+30</f>
        <v>43303</v>
      </c>
      <c r="K785" t="s">
        <v>21</v>
      </c>
      <c r="L785">
        <v>2018</v>
      </c>
      <c r="M785">
        <v>7271</v>
      </c>
      <c r="N785" s="8">
        <v>43307</v>
      </c>
      <c r="O785" s="8">
        <v>43308</v>
      </c>
      <c r="P785" s="2">
        <f>O785-J785</f>
        <v>5</v>
      </c>
      <c r="Q785" s="3">
        <f>P785*E785</f>
        <v>40695</v>
      </c>
      <c r="R785" t="s">
        <v>554</v>
      </c>
    </row>
    <row r="786" spans="1:18" ht="12.75">
      <c r="A786">
        <v>1</v>
      </c>
      <c r="B786" t="s">
        <v>192</v>
      </c>
      <c r="C786" t="s">
        <v>19</v>
      </c>
      <c r="D786">
        <v>2018</v>
      </c>
      <c r="E786">
        <v>8140</v>
      </c>
      <c r="F786" s="1">
        <v>65.49</v>
      </c>
      <c r="G786" s="8">
        <v>43307</v>
      </c>
      <c r="H786" t="s">
        <v>811</v>
      </c>
      <c r="I786" s="8">
        <v>43273</v>
      </c>
      <c r="J786" s="8">
        <f>I786+30</f>
        <v>43303</v>
      </c>
      <c r="K786" t="s">
        <v>21</v>
      </c>
      <c r="L786">
        <v>2018</v>
      </c>
      <c r="M786">
        <v>7271</v>
      </c>
      <c r="N786" s="8">
        <v>43307</v>
      </c>
      <c r="O786" s="8">
        <v>43308</v>
      </c>
      <c r="P786" s="2">
        <f>O786-J786</f>
        <v>5</v>
      </c>
      <c r="Q786" s="3">
        <f>P786*E786</f>
        <v>40700</v>
      </c>
      <c r="R786" t="s">
        <v>554</v>
      </c>
    </row>
    <row r="787" spans="1:18" ht="12.75">
      <c r="A787">
        <v>1</v>
      </c>
      <c r="B787" t="s">
        <v>192</v>
      </c>
      <c r="C787" t="s">
        <v>19</v>
      </c>
      <c r="D787">
        <v>2018</v>
      </c>
      <c r="E787">
        <v>8141</v>
      </c>
      <c r="F787" s="1">
        <v>436.67</v>
      </c>
      <c r="G787" s="8">
        <v>43307</v>
      </c>
      <c r="H787" t="s">
        <v>812</v>
      </c>
      <c r="I787" s="8">
        <v>43273</v>
      </c>
      <c r="J787" s="8">
        <f>I787+30</f>
        <v>43303</v>
      </c>
      <c r="K787" t="s">
        <v>21</v>
      </c>
      <c r="L787">
        <v>2018</v>
      </c>
      <c r="M787">
        <v>7271</v>
      </c>
      <c r="N787" s="8">
        <v>43307</v>
      </c>
      <c r="O787" s="8">
        <v>43308</v>
      </c>
      <c r="P787" s="2">
        <f>O787-J787</f>
        <v>5</v>
      </c>
      <c r="Q787" s="3">
        <f>P787*E787</f>
        <v>40705</v>
      </c>
      <c r="R787" t="s">
        <v>554</v>
      </c>
    </row>
    <row r="788" spans="1:18" ht="12.75">
      <c r="A788">
        <v>1</v>
      </c>
      <c r="B788" t="s">
        <v>192</v>
      </c>
      <c r="C788" t="s">
        <v>19</v>
      </c>
      <c r="D788">
        <v>2018</v>
      </c>
      <c r="E788">
        <v>8142</v>
      </c>
      <c r="F788" s="1">
        <v>20.78</v>
      </c>
      <c r="G788" s="8">
        <v>43307</v>
      </c>
      <c r="H788" t="s">
        <v>813</v>
      </c>
      <c r="I788" s="8">
        <v>43273</v>
      </c>
      <c r="J788" s="8">
        <f>I788+30</f>
        <v>43303</v>
      </c>
      <c r="K788" t="s">
        <v>21</v>
      </c>
      <c r="L788">
        <v>2018</v>
      </c>
      <c r="M788">
        <v>7271</v>
      </c>
      <c r="N788" s="8">
        <v>43307</v>
      </c>
      <c r="O788" s="8">
        <v>43308</v>
      </c>
      <c r="P788" s="2">
        <f>O788-J788</f>
        <v>5</v>
      </c>
      <c r="Q788" s="3">
        <f>P788*E788</f>
        <v>40710</v>
      </c>
      <c r="R788" t="s">
        <v>554</v>
      </c>
    </row>
    <row r="789" spans="1:18" ht="12.75">
      <c r="A789">
        <v>1</v>
      </c>
      <c r="B789" t="s">
        <v>192</v>
      </c>
      <c r="C789" t="s">
        <v>19</v>
      </c>
      <c r="D789">
        <v>2018</v>
      </c>
      <c r="E789">
        <v>8143</v>
      </c>
      <c r="F789" s="1">
        <v>30.63</v>
      </c>
      <c r="G789" s="8">
        <v>43307</v>
      </c>
      <c r="H789" t="s">
        <v>814</v>
      </c>
      <c r="I789" s="8">
        <v>43273</v>
      </c>
      <c r="J789" s="8">
        <f>I789+30</f>
        <v>43303</v>
      </c>
      <c r="K789" t="s">
        <v>21</v>
      </c>
      <c r="L789">
        <v>2018</v>
      </c>
      <c r="M789">
        <v>7271</v>
      </c>
      <c r="N789" s="8">
        <v>43307</v>
      </c>
      <c r="O789" s="8">
        <v>43308</v>
      </c>
      <c r="P789" s="2">
        <f>O789-J789</f>
        <v>5</v>
      </c>
      <c r="Q789" s="3">
        <f>P789*E789</f>
        <v>40715</v>
      </c>
      <c r="R789" t="s">
        <v>554</v>
      </c>
    </row>
    <row r="790" spans="1:18" ht="12.75">
      <c r="A790">
        <v>1</v>
      </c>
      <c r="B790" t="s">
        <v>192</v>
      </c>
      <c r="C790" t="s">
        <v>19</v>
      </c>
      <c r="D790">
        <v>2018</v>
      </c>
      <c r="E790">
        <v>8144</v>
      </c>
      <c r="F790" s="1">
        <v>344.53</v>
      </c>
      <c r="G790" s="8">
        <v>43307</v>
      </c>
      <c r="H790" t="s">
        <v>815</v>
      </c>
      <c r="I790" s="8">
        <v>43273</v>
      </c>
      <c r="J790" s="8">
        <f>I790+30</f>
        <v>43303</v>
      </c>
      <c r="K790" t="s">
        <v>21</v>
      </c>
      <c r="L790">
        <v>2018</v>
      </c>
      <c r="M790">
        <v>7271</v>
      </c>
      <c r="N790" s="8">
        <v>43307</v>
      </c>
      <c r="O790" s="8">
        <v>43308</v>
      </c>
      <c r="P790" s="2">
        <f>O790-J790</f>
        <v>5</v>
      </c>
      <c r="Q790" s="3">
        <f>P790*E790</f>
        <v>40720</v>
      </c>
      <c r="R790" t="s">
        <v>554</v>
      </c>
    </row>
    <row r="791" spans="1:18" ht="12.75">
      <c r="A791">
        <v>1</v>
      </c>
      <c r="B791" t="s">
        <v>192</v>
      </c>
      <c r="C791" t="s">
        <v>19</v>
      </c>
      <c r="D791">
        <v>2018</v>
      </c>
      <c r="E791">
        <v>8145</v>
      </c>
      <c r="F791" s="1">
        <v>326.9</v>
      </c>
      <c r="G791" s="8">
        <v>43307</v>
      </c>
      <c r="H791" t="s">
        <v>816</v>
      </c>
      <c r="I791" s="8">
        <v>43273</v>
      </c>
      <c r="J791" s="8">
        <f>I791+30</f>
        <v>43303</v>
      </c>
      <c r="K791" t="s">
        <v>21</v>
      </c>
      <c r="L791">
        <v>2018</v>
      </c>
      <c r="M791">
        <v>7271</v>
      </c>
      <c r="N791" s="8">
        <v>43307</v>
      </c>
      <c r="O791" s="8">
        <v>43308</v>
      </c>
      <c r="P791" s="2">
        <f>O791-J791</f>
        <v>5</v>
      </c>
      <c r="Q791" s="3">
        <f>P791*E791</f>
        <v>40725</v>
      </c>
      <c r="R791" t="s">
        <v>554</v>
      </c>
    </row>
    <row r="792" spans="1:18" ht="12.75">
      <c r="A792">
        <v>1</v>
      </c>
      <c r="B792" t="s">
        <v>192</v>
      </c>
      <c r="C792" t="s">
        <v>19</v>
      </c>
      <c r="D792">
        <v>2018</v>
      </c>
      <c r="E792">
        <v>8146</v>
      </c>
      <c r="F792" s="1">
        <v>40.05</v>
      </c>
      <c r="G792" s="8">
        <v>43307</v>
      </c>
      <c r="H792" t="s">
        <v>817</v>
      </c>
      <c r="I792" s="8">
        <v>43273</v>
      </c>
      <c r="J792" s="8">
        <f>I792+30</f>
        <v>43303</v>
      </c>
      <c r="K792" t="s">
        <v>21</v>
      </c>
      <c r="L792">
        <v>2018</v>
      </c>
      <c r="M792">
        <v>7271</v>
      </c>
      <c r="N792" s="8">
        <v>43307</v>
      </c>
      <c r="O792" s="8">
        <v>43308</v>
      </c>
      <c r="P792" s="2">
        <f>O792-J792</f>
        <v>5</v>
      </c>
      <c r="Q792" s="3">
        <f>P792*E792</f>
        <v>40730</v>
      </c>
      <c r="R792" t="s">
        <v>554</v>
      </c>
    </row>
    <row r="793" spans="1:18" ht="12.75">
      <c r="A793">
        <v>1</v>
      </c>
      <c r="B793" t="s">
        <v>192</v>
      </c>
      <c r="C793" t="s">
        <v>19</v>
      </c>
      <c r="D793">
        <v>2018</v>
      </c>
      <c r="E793">
        <v>8147</v>
      </c>
      <c r="F793" s="1">
        <v>61.06</v>
      </c>
      <c r="G793" s="8">
        <v>43307</v>
      </c>
      <c r="H793" t="s">
        <v>818</v>
      </c>
      <c r="I793" s="8">
        <v>43273</v>
      </c>
      <c r="J793" s="8">
        <f>I793+30</f>
        <v>43303</v>
      </c>
      <c r="K793" t="s">
        <v>21</v>
      </c>
      <c r="L793">
        <v>2018</v>
      </c>
      <c r="M793">
        <v>7271</v>
      </c>
      <c r="N793" s="8">
        <v>43307</v>
      </c>
      <c r="O793" s="8">
        <v>43308</v>
      </c>
      <c r="P793" s="2">
        <f>O793-J793</f>
        <v>5</v>
      </c>
      <c r="Q793" s="3">
        <f>P793*E793</f>
        <v>40735</v>
      </c>
      <c r="R793" t="s">
        <v>554</v>
      </c>
    </row>
    <row r="794" spans="1:18" ht="12.75">
      <c r="A794">
        <v>1</v>
      </c>
      <c r="B794" t="s">
        <v>192</v>
      </c>
      <c r="C794" t="s">
        <v>19</v>
      </c>
      <c r="D794">
        <v>2018</v>
      </c>
      <c r="E794">
        <v>8148</v>
      </c>
      <c r="F794" s="1">
        <v>21.78</v>
      </c>
      <c r="G794" s="8">
        <v>43307</v>
      </c>
      <c r="H794" t="s">
        <v>819</v>
      </c>
      <c r="I794" s="8">
        <v>43273</v>
      </c>
      <c r="J794" s="8">
        <f>I794+30</f>
        <v>43303</v>
      </c>
      <c r="K794" t="s">
        <v>21</v>
      </c>
      <c r="L794">
        <v>2018</v>
      </c>
      <c r="M794">
        <v>7271</v>
      </c>
      <c r="N794" s="8">
        <v>43307</v>
      </c>
      <c r="O794" s="8">
        <v>43308</v>
      </c>
      <c r="P794" s="2">
        <f>O794-J794</f>
        <v>5</v>
      </c>
      <c r="Q794" s="3">
        <f>P794*E794</f>
        <v>40740</v>
      </c>
      <c r="R794" t="s">
        <v>554</v>
      </c>
    </row>
    <row r="795" spans="1:18" ht="12.75">
      <c r="A795">
        <v>1</v>
      </c>
      <c r="B795" t="s">
        <v>192</v>
      </c>
      <c r="C795" t="s">
        <v>19</v>
      </c>
      <c r="D795">
        <v>2018</v>
      </c>
      <c r="E795">
        <v>8149</v>
      </c>
      <c r="F795" s="1">
        <v>610.98</v>
      </c>
      <c r="G795" s="8">
        <v>43307</v>
      </c>
      <c r="H795" t="s">
        <v>820</v>
      </c>
      <c r="I795" s="8">
        <v>43273</v>
      </c>
      <c r="J795" s="8">
        <f>I795+30</f>
        <v>43303</v>
      </c>
      <c r="K795" t="s">
        <v>21</v>
      </c>
      <c r="L795">
        <v>2018</v>
      </c>
      <c r="M795">
        <v>7271</v>
      </c>
      <c r="N795" s="8">
        <v>43307</v>
      </c>
      <c r="O795" s="8">
        <v>43308</v>
      </c>
      <c r="P795" s="2">
        <f>O795-J795</f>
        <v>5</v>
      </c>
      <c r="Q795" s="3">
        <f>P795*E795</f>
        <v>40745</v>
      </c>
      <c r="R795" t="s">
        <v>554</v>
      </c>
    </row>
    <row r="796" spans="1:18" ht="12.75">
      <c r="A796">
        <v>1</v>
      </c>
      <c r="B796" t="s">
        <v>192</v>
      </c>
      <c r="C796" t="s">
        <v>19</v>
      </c>
      <c r="D796">
        <v>2018</v>
      </c>
      <c r="E796">
        <v>8150</v>
      </c>
      <c r="F796" s="1">
        <v>26.22</v>
      </c>
      <c r="G796" s="8">
        <v>43307</v>
      </c>
      <c r="H796" t="s">
        <v>821</v>
      </c>
      <c r="I796" s="8">
        <v>43273</v>
      </c>
      <c r="J796" s="8">
        <f>I796+30</f>
        <v>43303</v>
      </c>
      <c r="K796" t="s">
        <v>21</v>
      </c>
      <c r="L796">
        <v>2018</v>
      </c>
      <c r="M796">
        <v>7271</v>
      </c>
      <c r="N796" s="8">
        <v>43307</v>
      </c>
      <c r="O796" s="8">
        <v>43308</v>
      </c>
      <c r="P796" s="2">
        <f>O796-J796</f>
        <v>5</v>
      </c>
      <c r="Q796" s="3">
        <f>P796*E796</f>
        <v>40750</v>
      </c>
      <c r="R796" t="s">
        <v>554</v>
      </c>
    </row>
    <row r="797" spans="1:18" ht="12.75">
      <c r="A797">
        <v>1</v>
      </c>
      <c r="B797" t="s">
        <v>192</v>
      </c>
      <c r="C797" t="s">
        <v>19</v>
      </c>
      <c r="D797">
        <v>2018</v>
      </c>
      <c r="E797">
        <v>8151</v>
      </c>
      <c r="F797" s="1">
        <v>37.7</v>
      </c>
      <c r="G797" s="8">
        <v>43307</v>
      </c>
      <c r="H797" t="s">
        <v>822</v>
      </c>
      <c r="I797" s="8">
        <v>43273</v>
      </c>
      <c r="J797" s="8">
        <f>I797+30</f>
        <v>43303</v>
      </c>
      <c r="K797" t="s">
        <v>21</v>
      </c>
      <c r="L797">
        <v>2018</v>
      </c>
      <c r="M797">
        <v>7271</v>
      </c>
      <c r="N797" s="8">
        <v>43307</v>
      </c>
      <c r="O797" s="8">
        <v>43308</v>
      </c>
      <c r="P797" s="2">
        <f>O797-J797</f>
        <v>5</v>
      </c>
      <c r="Q797" s="3">
        <f>P797*E797</f>
        <v>40755</v>
      </c>
      <c r="R797" t="s">
        <v>554</v>
      </c>
    </row>
    <row r="798" spans="1:18" ht="12.75">
      <c r="A798">
        <v>1</v>
      </c>
      <c r="B798" t="s">
        <v>192</v>
      </c>
      <c r="C798" t="s">
        <v>19</v>
      </c>
      <c r="D798">
        <v>2018</v>
      </c>
      <c r="E798">
        <v>8153</v>
      </c>
      <c r="F798" s="1">
        <v>952.19</v>
      </c>
      <c r="G798" s="8">
        <v>43307</v>
      </c>
      <c r="H798" t="s">
        <v>823</v>
      </c>
      <c r="I798" s="8">
        <v>43273</v>
      </c>
      <c r="J798" s="8">
        <f>I798+30</f>
        <v>43303</v>
      </c>
      <c r="K798" t="s">
        <v>21</v>
      </c>
      <c r="L798">
        <v>2018</v>
      </c>
      <c r="M798">
        <v>7271</v>
      </c>
      <c r="N798" s="8">
        <v>43307</v>
      </c>
      <c r="O798" s="8">
        <v>43308</v>
      </c>
      <c r="P798" s="2">
        <f>O798-J798</f>
        <v>5</v>
      </c>
      <c r="Q798" s="3">
        <f>P798*E798</f>
        <v>40765</v>
      </c>
      <c r="R798" t="s">
        <v>554</v>
      </c>
    </row>
    <row r="799" spans="1:18" ht="12.75">
      <c r="A799">
        <v>1</v>
      </c>
      <c r="B799" t="s">
        <v>192</v>
      </c>
      <c r="C799" t="s">
        <v>19</v>
      </c>
      <c r="D799">
        <v>2018</v>
      </c>
      <c r="E799">
        <v>8154</v>
      </c>
      <c r="F799" s="1">
        <v>654.7</v>
      </c>
      <c r="G799" s="8">
        <v>43307</v>
      </c>
      <c r="H799" t="s">
        <v>824</v>
      </c>
      <c r="I799" s="8">
        <v>43273</v>
      </c>
      <c r="J799" s="8">
        <f>I799+30</f>
        <v>43303</v>
      </c>
      <c r="K799" t="s">
        <v>21</v>
      </c>
      <c r="L799">
        <v>2018</v>
      </c>
      <c r="M799">
        <v>7271</v>
      </c>
      <c r="N799" s="8">
        <v>43307</v>
      </c>
      <c r="O799" s="8">
        <v>43308</v>
      </c>
      <c r="P799" s="2">
        <f>O799-J799</f>
        <v>5</v>
      </c>
      <c r="Q799" s="3">
        <f>P799*E799</f>
        <v>40770</v>
      </c>
      <c r="R799" t="s">
        <v>554</v>
      </c>
    </row>
    <row r="800" spans="1:18" ht="12.75">
      <c r="A800">
        <v>1</v>
      </c>
      <c r="B800" t="s">
        <v>192</v>
      </c>
      <c r="C800" t="s">
        <v>19</v>
      </c>
      <c r="D800">
        <v>2018</v>
      </c>
      <c r="E800">
        <v>8155</v>
      </c>
      <c r="F800" s="1">
        <v>161.16</v>
      </c>
      <c r="G800" s="8">
        <v>43307</v>
      </c>
      <c r="H800" t="s">
        <v>825</v>
      </c>
      <c r="I800" s="8">
        <v>43273</v>
      </c>
      <c r="J800" s="8">
        <f>I800+30</f>
        <v>43303</v>
      </c>
      <c r="K800" t="s">
        <v>21</v>
      </c>
      <c r="L800">
        <v>2018</v>
      </c>
      <c r="M800">
        <v>7271</v>
      </c>
      <c r="N800" s="8">
        <v>43307</v>
      </c>
      <c r="O800" s="8">
        <v>43308</v>
      </c>
      <c r="P800" s="2">
        <f>O800-J800</f>
        <v>5</v>
      </c>
      <c r="Q800" s="3">
        <f>P800*E800</f>
        <v>40775</v>
      </c>
      <c r="R800" t="s">
        <v>554</v>
      </c>
    </row>
    <row r="801" spans="1:18" ht="12.75">
      <c r="A801">
        <v>1</v>
      </c>
      <c r="B801" t="s">
        <v>192</v>
      </c>
      <c r="C801" t="s">
        <v>19</v>
      </c>
      <c r="D801">
        <v>2018</v>
      </c>
      <c r="E801">
        <v>8157</v>
      </c>
      <c r="F801" s="1">
        <v>34.86</v>
      </c>
      <c r="G801" s="8">
        <v>43307</v>
      </c>
      <c r="H801" t="s">
        <v>826</v>
      </c>
      <c r="I801" s="8">
        <v>43273</v>
      </c>
      <c r="J801" s="8">
        <f>I801+30</f>
        <v>43303</v>
      </c>
      <c r="K801" t="s">
        <v>21</v>
      </c>
      <c r="L801">
        <v>2018</v>
      </c>
      <c r="M801">
        <v>7271</v>
      </c>
      <c r="N801" s="8">
        <v>43307</v>
      </c>
      <c r="O801" s="8">
        <v>43308</v>
      </c>
      <c r="P801" s="2">
        <f>O801-J801</f>
        <v>5</v>
      </c>
      <c r="Q801" s="3">
        <f>P801*E801</f>
        <v>40785</v>
      </c>
      <c r="R801" t="s">
        <v>554</v>
      </c>
    </row>
    <row r="802" spans="1:18" ht="12.75">
      <c r="A802">
        <v>1</v>
      </c>
      <c r="B802" t="s">
        <v>192</v>
      </c>
      <c r="C802" t="s">
        <v>19</v>
      </c>
      <c r="D802">
        <v>2018</v>
      </c>
      <c r="E802">
        <v>8158</v>
      </c>
      <c r="F802" s="1">
        <v>554.37</v>
      </c>
      <c r="G802" s="8">
        <v>43307</v>
      </c>
      <c r="H802" t="s">
        <v>827</v>
      </c>
      <c r="I802" s="8">
        <v>43273</v>
      </c>
      <c r="J802" s="8">
        <f>I802+30</f>
        <v>43303</v>
      </c>
      <c r="K802" t="s">
        <v>21</v>
      </c>
      <c r="L802">
        <v>2018</v>
      </c>
      <c r="M802">
        <v>7271</v>
      </c>
      <c r="N802" s="8">
        <v>43307</v>
      </c>
      <c r="O802" s="8">
        <v>43308</v>
      </c>
      <c r="P802" s="2">
        <f>O802-J802</f>
        <v>5</v>
      </c>
      <c r="Q802" s="3">
        <f>P802*E802</f>
        <v>40790</v>
      </c>
      <c r="R802" t="s">
        <v>554</v>
      </c>
    </row>
    <row r="803" spans="1:18" ht="12.75">
      <c r="A803">
        <v>1</v>
      </c>
      <c r="B803" t="s">
        <v>192</v>
      </c>
      <c r="C803" t="s">
        <v>19</v>
      </c>
      <c r="D803">
        <v>2018</v>
      </c>
      <c r="E803">
        <v>8159</v>
      </c>
      <c r="F803" s="1">
        <v>61.06</v>
      </c>
      <c r="G803" s="8">
        <v>43307</v>
      </c>
      <c r="H803" t="s">
        <v>828</v>
      </c>
      <c r="I803" s="8">
        <v>43273</v>
      </c>
      <c r="J803" s="8">
        <f>I803+30</f>
        <v>43303</v>
      </c>
      <c r="K803" t="s">
        <v>21</v>
      </c>
      <c r="L803">
        <v>2018</v>
      </c>
      <c r="M803">
        <v>7271</v>
      </c>
      <c r="N803" s="8">
        <v>43307</v>
      </c>
      <c r="O803" s="8">
        <v>43308</v>
      </c>
      <c r="P803" s="2">
        <f>O803-J803</f>
        <v>5</v>
      </c>
      <c r="Q803" s="3">
        <f>P803*E803</f>
        <v>40795</v>
      </c>
      <c r="R803" t="s">
        <v>554</v>
      </c>
    </row>
    <row r="804" spans="1:18" ht="12.75">
      <c r="A804">
        <v>1</v>
      </c>
      <c r="B804" t="s">
        <v>192</v>
      </c>
      <c r="C804" t="s">
        <v>19</v>
      </c>
      <c r="D804">
        <v>2018</v>
      </c>
      <c r="E804">
        <v>8190</v>
      </c>
      <c r="F804" s="1">
        <v>2722.66</v>
      </c>
      <c r="G804" s="8">
        <v>43307</v>
      </c>
      <c r="H804" t="s">
        <v>829</v>
      </c>
      <c r="I804" s="8">
        <v>43281</v>
      </c>
      <c r="J804" s="8">
        <f>I804+30</f>
        <v>43311</v>
      </c>
      <c r="K804" t="s">
        <v>21</v>
      </c>
      <c r="L804">
        <v>2018</v>
      </c>
      <c r="M804">
        <v>7279</v>
      </c>
      <c r="N804" s="8">
        <v>43308</v>
      </c>
      <c r="O804" s="8">
        <v>43308</v>
      </c>
      <c r="P804" s="2">
        <f>O804-J804</f>
        <v>-3</v>
      </c>
      <c r="Q804" s="3">
        <f>P804*E804</f>
        <v>-24570</v>
      </c>
      <c r="R804" t="s">
        <v>830</v>
      </c>
    </row>
    <row r="805" spans="1:18" ht="12.75">
      <c r="A805">
        <v>1</v>
      </c>
      <c r="B805" t="s">
        <v>192</v>
      </c>
      <c r="C805" t="s">
        <v>139</v>
      </c>
      <c r="D805">
        <v>2018</v>
      </c>
      <c r="E805">
        <v>7844</v>
      </c>
      <c r="F805" s="1">
        <v>1740</v>
      </c>
      <c r="G805" s="8">
        <v>43299</v>
      </c>
      <c r="H805" t="s">
        <v>546</v>
      </c>
      <c r="I805" s="8">
        <v>43281</v>
      </c>
      <c r="J805" s="8">
        <f>I805+30</f>
        <v>43311</v>
      </c>
      <c r="K805" t="s">
        <v>21</v>
      </c>
      <c r="L805">
        <v>2018</v>
      </c>
      <c r="M805">
        <v>7294</v>
      </c>
      <c r="N805" s="8">
        <v>43308</v>
      </c>
      <c r="O805" s="8">
        <v>43312</v>
      </c>
      <c r="P805" s="2">
        <f>O805-J805</f>
        <v>1</v>
      </c>
      <c r="Q805" s="3">
        <f>P805*E805</f>
        <v>7844</v>
      </c>
      <c r="R805" t="s">
        <v>831</v>
      </c>
    </row>
    <row r="806" spans="1:18" ht="12.75">
      <c r="A806">
        <v>1</v>
      </c>
      <c r="B806" t="s">
        <v>192</v>
      </c>
      <c r="C806" t="s">
        <v>19</v>
      </c>
      <c r="D806">
        <v>2012</v>
      </c>
      <c r="E806">
        <v>9289</v>
      </c>
      <c r="F806" s="1">
        <v>399.99</v>
      </c>
      <c r="G806" s="8">
        <v>41244</v>
      </c>
      <c r="H806" t="s">
        <v>243</v>
      </c>
      <c r="I806" s="8">
        <v>41233</v>
      </c>
      <c r="J806" s="8">
        <f>I806+30</f>
        <v>41263</v>
      </c>
      <c r="K806" t="s">
        <v>21</v>
      </c>
      <c r="L806">
        <v>2018</v>
      </c>
      <c r="M806">
        <v>7295</v>
      </c>
      <c r="N806" s="8">
        <v>43308</v>
      </c>
      <c r="O806" s="8">
        <v>43308</v>
      </c>
      <c r="P806" s="2">
        <f>O806-J806</f>
        <v>2045</v>
      </c>
      <c r="Q806" s="3">
        <f>P806*E806</f>
        <v>18996005</v>
      </c>
      <c r="R806" t="s">
        <v>832</v>
      </c>
    </row>
    <row r="807" spans="1:18" ht="12.75">
      <c r="A807">
        <v>1</v>
      </c>
      <c r="B807" t="s">
        <v>192</v>
      </c>
      <c r="C807" t="s">
        <v>19</v>
      </c>
      <c r="D807">
        <v>2012</v>
      </c>
      <c r="E807">
        <v>9290</v>
      </c>
      <c r="F807" s="1">
        <v>222.82</v>
      </c>
      <c r="G807" s="8">
        <v>41244</v>
      </c>
      <c r="H807" t="s">
        <v>833</v>
      </c>
      <c r="I807" s="8">
        <v>41233</v>
      </c>
      <c r="J807" s="8">
        <f>I807+30</f>
        <v>41263</v>
      </c>
      <c r="K807" t="s">
        <v>21</v>
      </c>
      <c r="L807">
        <v>2018</v>
      </c>
      <c r="M807">
        <v>7296</v>
      </c>
      <c r="N807" s="8">
        <v>43308</v>
      </c>
      <c r="O807" s="8">
        <v>43308</v>
      </c>
      <c r="P807" s="2">
        <f>O807-J807</f>
        <v>2045</v>
      </c>
      <c r="Q807" s="3">
        <f>P807*E807</f>
        <v>18998050</v>
      </c>
      <c r="R807" t="s">
        <v>832</v>
      </c>
    </row>
    <row r="808" spans="1:18" ht="12.75">
      <c r="A808">
        <v>1</v>
      </c>
      <c r="B808" t="s">
        <v>192</v>
      </c>
      <c r="C808" t="s">
        <v>19</v>
      </c>
      <c r="D808">
        <v>2012</v>
      </c>
      <c r="E808">
        <v>9290</v>
      </c>
      <c r="F808" s="1">
        <v>572.31</v>
      </c>
      <c r="G808" s="8">
        <v>41244</v>
      </c>
      <c r="H808" t="s">
        <v>833</v>
      </c>
      <c r="I808" s="8">
        <v>41233</v>
      </c>
      <c r="J808" s="8">
        <f>I808+30</f>
        <v>41263</v>
      </c>
      <c r="K808" t="s">
        <v>21</v>
      </c>
      <c r="L808">
        <v>2018</v>
      </c>
      <c r="M808">
        <v>7297</v>
      </c>
      <c r="N808" s="8">
        <v>43308</v>
      </c>
      <c r="O808" s="8">
        <v>43308</v>
      </c>
      <c r="P808" s="2">
        <f>O808-J808</f>
        <v>2045</v>
      </c>
      <c r="Q808" s="3">
        <f>P808*E808</f>
        <v>18998050</v>
      </c>
      <c r="R808" t="s">
        <v>832</v>
      </c>
    </row>
    <row r="809" spans="1:18" ht="12.75">
      <c r="A809">
        <v>1</v>
      </c>
      <c r="B809" t="s">
        <v>192</v>
      </c>
      <c r="C809" t="s">
        <v>19</v>
      </c>
      <c r="D809">
        <v>2018</v>
      </c>
      <c r="E809">
        <v>6085</v>
      </c>
      <c r="F809" s="1">
        <v>23.77</v>
      </c>
      <c r="G809" s="8">
        <v>43231</v>
      </c>
      <c r="H809" t="s">
        <v>834</v>
      </c>
      <c r="I809" s="8">
        <v>42528</v>
      </c>
      <c r="J809" s="8">
        <f>I809+60</f>
        <v>42588</v>
      </c>
      <c r="K809" t="s">
        <v>21</v>
      </c>
      <c r="L809">
        <v>2018</v>
      </c>
      <c r="M809">
        <v>7500</v>
      </c>
      <c r="N809" s="8">
        <v>43312</v>
      </c>
      <c r="O809" s="8">
        <v>43312</v>
      </c>
      <c r="P809" s="2">
        <f>O809-J809</f>
        <v>724</v>
      </c>
      <c r="Q809" s="3">
        <f>P809*E809</f>
        <v>4405540</v>
      </c>
      <c r="R809" t="s">
        <v>835</v>
      </c>
    </row>
    <row r="810" spans="1:18" ht="12.75">
      <c r="A810">
        <v>1</v>
      </c>
      <c r="B810" t="s">
        <v>192</v>
      </c>
      <c r="C810" t="s">
        <v>19</v>
      </c>
      <c r="D810">
        <v>2018</v>
      </c>
      <c r="E810">
        <v>6090</v>
      </c>
      <c r="F810" s="1">
        <v>113.46</v>
      </c>
      <c r="G810" s="8">
        <v>43231</v>
      </c>
      <c r="H810" t="s">
        <v>836</v>
      </c>
      <c r="I810" s="8">
        <v>42466</v>
      </c>
      <c r="J810" s="8">
        <f>I810+60</f>
        <v>42526</v>
      </c>
      <c r="K810" t="s">
        <v>21</v>
      </c>
      <c r="L810">
        <v>2018</v>
      </c>
      <c r="M810">
        <v>7500</v>
      </c>
      <c r="N810" s="8">
        <v>43312</v>
      </c>
      <c r="O810" s="8">
        <v>43312</v>
      </c>
      <c r="P810" s="2">
        <f>O810-J810</f>
        <v>786</v>
      </c>
      <c r="Q810" s="3">
        <f>P810*E810</f>
        <v>4786740</v>
      </c>
      <c r="R810" t="s">
        <v>835</v>
      </c>
    </row>
    <row r="811" spans="1:18" ht="12.75">
      <c r="A811">
        <v>1</v>
      </c>
      <c r="B811" t="s">
        <v>192</v>
      </c>
      <c r="C811" t="s">
        <v>19</v>
      </c>
      <c r="D811">
        <v>2018</v>
      </c>
      <c r="E811">
        <v>6091</v>
      </c>
      <c r="F811" s="1">
        <v>113.46</v>
      </c>
      <c r="G811" s="8">
        <v>43231</v>
      </c>
      <c r="H811" t="s">
        <v>837</v>
      </c>
      <c r="I811" s="8">
        <v>42528</v>
      </c>
      <c r="J811" s="8">
        <f>I811+60</f>
        <v>42588</v>
      </c>
      <c r="K811" t="s">
        <v>21</v>
      </c>
      <c r="L811">
        <v>2018</v>
      </c>
      <c r="M811">
        <v>7500</v>
      </c>
      <c r="N811" s="8">
        <v>43312</v>
      </c>
      <c r="O811" s="8">
        <v>43312</v>
      </c>
      <c r="P811" s="2">
        <f>O811-J811</f>
        <v>724</v>
      </c>
      <c r="Q811" s="3">
        <f>P811*E811</f>
        <v>4409884</v>
      </c>
      <c r="R811" t="s">
        <v>835</v>
      </c>
    </row>
    <row r="812" spans="1:18" ht="12.75">
      <c r="A812">
        <v>1</v>
      </c>
      <c r="B812" t="s">
        <v>192</v>
      </c>
      <c r="C812" t="s">
        <v>19</v>
      </c>
      <c r="D812">
        <v>2018</v>
      </c>
      <c r="E812">
        <v>6094</v>
      </c>
      <c r="F812" s="1">
        <v>22.53</v>
      </c>
      <c r="G812" s="8">
        <v>43231</v>
      </c>
      <c r="H812" t="s">
        <v>838</v>
      </c>
      <c r="I812" s="8">
        <v>42466</v>
      </c>
      <c r="J812" s="8">
        <f>I812+60</f>
        <v>42526</v>
      </c>
      <c r="K812" t="s">
        <v>21</v>
      </c>
      <c r="L812">
        <v>2018</v>
      </c>
      <c r="M812">
        <v>7500</v>
      </c>
      <c r="N812" s="8">
        <v>43312</v>
      </c>
      <c r="O812" s="8">
        <v>43312</v>
      </c>
      <c r="P812" s="2">
        <f>O812-J812</f>
        <v>786</v>
      </c>
      <c r="Q812" s="3">
        <f>P812*E812</f>
        <v>4789884</v>
      </c>
      <c r="R812" t="s">
        <v>835</v>
      </c>
    </row>
    <row r="813" spans="1:18" ht="12.75">
      <c r="A813">
        <v>1</v>
      </c>
      <c r="B813" t="s">
        <v>192</v>
      </c>
      <c r="C813" t="s">
        <v>19</v>
      </c>
      <c r="D813">
        <v>2018</v>
      </c>
      <c r="E813">
        <v>6095</v>
      </c>
      <c r="F813" s="1">
        <v>23.77</v>
      </c>
      <c r="G813" s="8">
        <v>43231</v>
      </c>
      <c r="H813" t="s">
        <v>839</v>
      </c>
      <c r="I813" s="8">
        <v>42528</v>
      </c>
      <c r="J813" s="8">
        <f>I813+60</f>
        <v>42588</v>
      </c>
      <c r="K813" t="s">
        <v>21</v>
      </c>
      <c r="L813">
        <v>2018</v>
      </c>
      <c r="M813">
        <v>7500</v>
      </c>
      <c r="N813" s="8">
        <v>43312</v>
      </c>
      <c r="O813" s="8">
        <v>43312</v>
      </c>
      <c r="P813" s="2">
        <f>O813-J813</f>
        <v>724</v>
      </c>
      <c r="Q813" s="3">
        <f>P813*E813</f>
        <v>4412780</v>
      </c>
      <c r="R813" t="s">
        <v>835</v>
      </c>
    </row>
    <row r="814" spans="1:18" ht="12.75">
      <c r="A814">
        <v>1</v>
      </c>
      <c r="B814" t="s">
        <v>192</v>
      </c>
      <c r="C814" t="s">
        <v>19</v>
      </c>
      <c r="D814">
        <v>2018</v>
      </c>
      <c r="E814">
        <v>6099</v>
      </c>
      <c r="F814" s="1">
        <v>431.06</v>
      </c>
      <c r="G814" s="8">
        <v>43231</v>
      </c>
      <c r="H814" t="s">
        <v>840</v>
      </c>
      <c r="I814" s="8">
        <v>42466</v>
      </c>
      <c r="J814" s="8">
        <f>I814+60</f>
        <v>42526</v>
      </c>
      <c r="K814" t="s">
        <v>21</v>
      </c>
      <c r="L814">
        <v>2018</v>
      </c>
      <c r="M814">
        <v>7500</v>
      </c>
      <c r="N814" s="8">
        <v>43312</v>
      </c>
      <c r="O814" s="8">
        <v>43312</v>
      </c>
      <c r="P814" s="2">
        <f>O814-J814</f>
        <v>786</v>
      </c>
      <c r="Q814" s="3">
        <f>P814*E814</f>
        <v>4793814</v>
      </c>
      <c r="R814" t="s">
        <v>835</v>
      </c>
    </row>
    <row r="815" spans="1:18" ht="12.75">
      <c r="A815">
        <v>1</v>
      </c>
      <c r="B815" t="s">
        <v>192</v>
      </c>
      <c r="C815" t="s">
        <v>19</v>
      </c>
      <c r="D815">
        <v>2018</v>
      </c>
      <c r="E815">
        <v>6103</v>
      </c>
      <c r="F815" s="1">
        <v>29.87</v>
      </c>
      <c r="G815" s="8">
        <v>43231</v>
      </c>
      <c r="H815" t="s">
        <v>841</v>
      </c>
      <c r="I815" s="8">
        <v>42466</v>
      </c>
      <c r="J815" s="8">
        <f>I815+60</f>
        <v>42526</v>
      </c>
      <c r="K815" t="s">
        <v>21</v>
      </c>
      <c r="L815">
        <v>2018</v>
      </c>
      <c r="M815">
        <v>7500</v>
      </c>
      <c r="N815" s="8">
        <v>43312</v>
      </c>
      <c r="O815" s="8">
        <v>43312</v>
      </c>
      <c r="P815" s="2">
        <f>O815-J815</f>
        <v>786</v>
      </c>
      <c r="Q815" s="3">
        <f>P815*E815</f>
        <v>4796958</v>
      </c>
      <c r="R815" t="s">
        <v>835</v>
      </c>
    </row>
    <row r="816" spans="1:18" ht="12.75">
      <c r="A816">
        <v>1</v>
      </c>
      <c r="B816" t="s">
        <v>192</v>
      </c>
      <c r="C816" t="s">
        <v>19</v>
      </c>
      <c r="D816">
        <v>2018</v>
      </c>
      <c r="E816">
        <v>6104</v>
      </c>
      <c r="F816" s="1">
        <v>23.96</v>
      </c>
      <c r="G816" s="8">
        <v>43231</v>
      </c>
      <c r="H816" t="s">
        <v>842</v>
      </c>
      <c r="I816" s="8">
        <v>42528</v>
      </c>
      <c r="J816" s="8">
        <f>I816+60</f>
        <v>42588</v>
      </c>
      <c r="K816" t="s">
        <v>21</v>
      </c>
      <c r="L816">
        <v>2018</v>
      </c>
      <c r="M816">
        <v>7500</v>
      </c>
      <c r="N816" s="8">
        <v>43312</v>
      </c>
      <c r="O816" s="8">
        <v>43312</v>
      </c>
      <c r="P816" s="2">
        <f>O816-J816</f>
        <v>724</v>
      </c>
      <c r="Q816" s="3">
        <f>P816*E816</f>
        <v>4419296</v>
      </c>
      <c r="R816" t="s">
        <v>835</v>
      </c>
    </row>
    <row r="817" spans="1:18" ht="12.75">
      <c r="A817">
        <v>1</v>
      </c>
      <c r="B817" t="s">
        <v>192</v>
      </c>
      <c r="C817" t="s">
        <v>19</v>
      </c>
      <c r="D817">
        <v>2018</v>
      </c>
      <c r="E817">
        <v>6107</v>
      </c>
      <c r="F817" s="1">
        <v>29.87</v>
      </c>
      <c r="G817" s="8">
        <v>43231</v>
      </c>
      <c r="H817" t="s">
        <v>843</v>
      </c>
      <c r="I817" s="8">
        <v>42466</v>
      </c>
      <c r="J817" s="8">
        <f>I817+60</f>
        <v>42526</v>
      </c>
      <c r="K817" t="s">
        <v>21</v>
      </c>
      <c r="L817">
        <v>2018</v>
      </c>
      <c r="M817">
        <v>7500</v>
      </c>
      <c r="N817" s="8">
        <v>43312</v>
      </c>
      <c r="O817" s="8">
        <v>43312</v>
      </c>
      <c r="P817" s="2">
        <f>O817-J817</f>
        <v>786</v>
      </c>
      <c r="Q817" s="3">
        <f>P817*E817</f>
        <v>4800102</v>
      </c>
      <c r="R817" t="s">
        <v>835</v>
      </c>
    </row>
    <row r="818" spans="1:18" ht="12.75">
      <c r="A818">
        <v>1</v>
      </c>
      <c r="B818" t="s">
        <v>192</v>
      </c>
      <c r="C818" t="s">
        <v>19</v>
      </c>
      <c r="D818">
        <v>2018</v>
      </c>
      <c r="E818">
        <v>6108</v>
      </c>
      <c r="F818" s="1">
        <v>23.97</v>
      </c>
      <c r="G818" s="8">
        <v>43231</v>
      </c>
      <c r="H818" t="s">
        <v>844</v>
      </c>
      <c r="I818" s="8">
        <v>42528</v>
      </c>
      <c r="J818" s="8">
        <f>I818+60</f>
        <v>42588</v>
      </c>
      <c r="K818" t="s">
        <v>21</v>
      </c>
      <c r="L818">
        <v>2018</v>
      </c>
      <c r="M818">
        <v>7500</v>
      </c>
      <c r="N818" s="8">
        <v>43312</v>
      </c>
      <c r="O818" s="8">
        <v>43312</v>
      </c>
      <c r="P818" s="2">
        <f>O818-J818</f>
        <v>724</v>
      </c>
      <c r="Q818" s="3">
        <f>P818*E818</f>
        <v>4422192</v>
      </c>
      <c r="R818" t="s">
        <v>835</v>
      </c>
    </row>
    <row r="819" spans="1:18" ht="12.75">
      <c r="A819">
        <v>1</v>
      </c>
      <c r="B819" t="s">
        <v>192</v>
      </c>
      <c r="C819" t="s">
        <v>19</v>
      </c>
      <c r="D819">
        <v>2018</v>
      </c>
      <c r="E819">
        <v>6124</v>
      </c>
      <c r="F819" s="1">
        <v>6.14</v>
      </c>
      <c r="G819" s="8">
        <v>43231</v>
      </c>
      <c r="H819" t="s">
        <v>845</v>
      </c>
      <c r="I819" s="8">
        <v>42466</v>
      </c>
      <c r="J819" s="8">
        <f>I819+60</f>
        <v>42526</v>
      </c>
      <c r="K819" t="s">
        <v>21</v>
      </c>
      <c r="L819">
        <v>2018</v>
      </c>
      <c r="M819">
        <v>7500</v>
      </c>
      <c r="N819" s="8">
        <v>43312</v>
      </c>
      <c r="O819" s="8">
        <v>43312</v>
      </c>
      <c r="P819" s="2">
        <f>O819-J819</f>
        <v>786</v>
      </c>
      <c r="Q819" s="3">
        <f>P819*E819</f>
        <v>4813464</v>
      </c>
      <c r="R819" t="s">
        <v>835</v>
      </c>
    </row>
    <row r="820" spans="1:18" ht="12.75">
      <c r="A820">
        <v>1</v>
      </c>
      <c r="B820" t="s">
        <v>192</v>
      </c>
      <c r="C820" t="s">
        <v>19</v>
      </c>
      <c r="D820">
        <v>2018</v>
      </c>
      <c r="E820">
        <v>6125</v>
      </c>
      <c r="F820" s="1">
        <v>23.77</v>
      </c>
      <c r="G820" s="8">
        <v>43231</v>
      </c>
      <c r="H820" t="s">
        <v>846</v>
      </c>
      <c r="I820" s="8">
        <v>42528</v>
      </c>
      <c r="J820" s="8">
        <f>I820+60</f>
        <v>42588</v>
      </c>
      <c r="K820" t="s">
        <v>21</v>
      </c>
      <c r="L820">
        <v>2018</v>
      </c>
      <c r="M820">
        <v>7500</v>
      </c>
      <c r="N820" s="8">
        <v>43312</v>
      </c>
      <c r="O820" s="8">
        <v>43312</v>
      </c>
      <c r="P820" s="2">
        <f>O820-J820</f>
        <v>724</v>
      </c>
      <c r="Q820" s="3">
        <f>P820*E820</f>
        <v>4434500</v>
      </c>
      <c r="R820" t="s">
        <v>835</v>
      </c>
    </row>
    <row r="821" spans="1:18" ht="12.75">
      <c r="A821">
        <v>1</v>
      </c>
      <c r="B821" t="s">
        <v>192</v>
      </c>
      <c r="C821" t="s">
        <v>19</v>
      </c>
      <c r="D821">
        <v>2018</v>
      </c>
      <c r="E821">
        <v>6128</v>
      </c>
      <c r="F821" s="1">
        <v>23.77</v>
      </c>
      <c r="G821" s="8">
        <v>43232</v>
      </c>
      <c r="H821" t="s">
        <v>847</v>
      </c>
      <c r="I821" s="8">
        <v>42587</v>
      </c>
      <c r="J821" s="8">
        <f>I821+60</f>
        <v>42647</v>
      </c>
      <c r="K821" t="s">
        <v>21</v>
      </c>
      <c r="L821">
        <v>2018</v>
      </c>
      <c r="M821">
        <v>7500</v>
      </c>
      <c r="N821" s="8">
        <v>43312</v>
      </c>
      <c r="O821" s="8">
        <v>43312</v>
      </c>
      <c r="P821" s="2">
        <f>O821-J821</f>
        <v>665</v>
      </c>
      <c r="Q821" s="3">
        <f>P821*E821</f>
        <v>4075120</v>
      </c>
      <c r="R821" t="s">
        <v>835</v>
      </c>
    </row>
    <row r="822" spans="1:18" ht="12.75">
      <c r="A822">
        <v>1</v>
      </c>
      <c r="B822" t="s">
        <v>192</v>
      </c>
      <c r="C822" t="s">
        <v>19</v>
      </c>
      <c r="D822">
        <v>2018</v>
      </c>
      <c r="E822">
        <v>6129</v>
      </c>
      <c r="F822" s="1">
        <v>13.52</v>
      </c>
      <c r="G822" s="8">
        <v>43232</v>
      </c>
      <c r="H822" t="s">
        <v>848</v>
      </c>
      <c r="I822" s="8">
        <v>42466</v>
      </c>
      <c r="J822" s="8">
        <f>I822+60</f>
        <v>42526</v>
      </c>
      <c r="K822" t="s">
        <v>21</v>
      </c>
      <c r="L822">
        <v>2018</v>
      </c>
      <c r="M822">
        <v>7500</v>
      </c>
      <c r="N822" s="8">
        <v>43312</v>
      </c>
      <c r="O822" s="8">
        <v>43312</v>
      </c>
      <c r="P822" s="2">
        <f>O822-J822</f>
        <v>786</v>
      </c>
      <c r="Q822" s="3">
        <f>P822*E822</f>
        <v>4817394</v>
      </c>
      <c r="R822" t="s">
        <v>835</v>
      </c>
    </row>
    <row r="823" spans="1:18" ht="12.75">
      <c r="A823">
        <v>1</v>
      </c>
      <c r="B823" t="s">
        <v>192</v>
      </c>
      <c r="C823" t="s">
        <v>19</v>
      </c>
      <c r="D823">
        <v>2018</v>
      </c>
      <c r="E823">
        <v>8258</v>
      </c>
      <c r="F823" s="1">
        <v>102.48</v>
      </c>
      <c r="G823" s="8">
        <v>43312</v>
      </c>
      <c r="H823" t="s">
        <v>849</v>
      </c>
      <c r="I823" s="8">
        <v>42474</v>
      </c>
      <c r="J823" s="8">
        <f>I823+60</f>
        <v>42534</v>
      </c>
      <c r="K823" t="s">
        <v>21</v>
      </c>
      <c r="L823">
        <v>2018</v>
      </c>
      <c r="M823">
        <v>7500</v>
      </c>
      <c r="N823" s="8">
        <v>43312</v>
      </c>
      <c r="O823" s="8">
        <v>43312</v>
      </c>
      <c r="P823" s="2">
        <f>O823-J823</f>
        <v>778</v>
      </c>
      <c r="Q823" s="3">
        <f>P823*E823</f>
        <v>6424724</v>
      </c>
      <c r="R823" t="s">
        <v>835</v>
      </c>
    </row>
    <row r="824" spans="1:18" ht="12.75">
      <c r="A824">
        <v>1</v>
      </c>
      <c r="B824" t="s">
        <v>192</v>
      </c>
      <c r="C824" t="s">
        <v>19</v>
      </c>
      <c r="D824">
        <v>2018</v>
      </c>
      <c r="E824">
        <v>6102</v>
      </c>
      <c r="F824" s="1">
        <v>24.17</v>
      </c>
      <c r="G824" s="8">
        <v>43231</v>
      </c>
      <c r="H824" t="s">
        <v>850</v>
      </c>
      <c r="I824" s="8">
        <v>42649</v>
      </c>
      <c r="J824" s="8">
        <f>I824+60</f>
        <v>42709</v>
      </c>
      <c r="K824" t="s">
        <v>21</v>
      </c>
      <c r="L824">
        <v>2018</v>
      </c>
      <c r="M824">
        <v>7501</v>
      </c>
      <c r="N824" s="8">
        <v>43312</v>
      </c>
      <c r="O824" s="8">
        <v>43312</v>
      </c>
      <c r="P824" s="2">
        <f>O824-J824</f>
        <v>603</v>
      </c>
      <c r="Q824" s="3">
        <f>P824*E824</f>
        <v>3679506</v>
      </c>
      <c r="R824" t="s">
        <v>835</v>
      </c>
    </row>
    <row r="825" spans="1:18" ht="12.75">
      <c r="A825">
        <v>1</v>
      </c>
      <c r="B825" t="s">
        <v>192</v>
      </c>
      <c r="C825" t="s">
        <v>19</v>
      </c>
      <c r="D825">
        <v>2018</v>
      </c>
      <c r="E825">
        <v>6092</v>
      </c>
      <c r="F825" s="1">
        <v>113.46</v>
      </c>
      <c r="G825" s="8">
        <v>43231</v>
      </c>
      <c r="H825" t="s">
        <v>851</v>
      </c>
      <c r="I825" s="8">
        <v>42649</v>
      </c>
      <c r="J825" s="8">
        <f>I825+60</f>
        <v>42709</v>
      </c>
      <c r="K825" t="s">
        <v>21</v>
      </c>
      <c r="L825">
        <v>2018</v>
      </c>
      <c r="M825">
        <v>7504</v>
      </c>
      <c r="N825" s="8">
        <v>43312</v>
      </c>
      <c r="O825" s="8">
        <v>43312</v>
      </c>
      <c r="P825" s="2">
        <f>O825-J825</f>
        <v>603</v>
      </c>
      <c r="Q825" s="3">
        <f>P825*E825</f>
        <v>3673476</v>
      </c>
      <c r="R825" t="s">
        <v>835</v>
      </c>
    </row>
    <row r="826" spans="1:18" ht="12.75">
      <c r="A826">
        <v>1</v>
      </c>
      <c r="B826" t="s">
        <v>192</v>
      </c>
      <c r="C826" t="s">
        <v>19</v>
      </c>
      <c r="D826">
        <v>2018</v>
      </c>
      <c r="E826">
        <v>6093</v>
      </c>
      <c r="F826" s="1">
        <v>23.88</v>
      </c>
      <c r="G826" s="8">
        <v>43231</v>
      </c>
      <c r="H826" t="s">
        <v>852</v>
      </c>
      <c r="I826" s="8">
        <v>42587</v>
      </c>
      <c r="J826" s="8">
        <f>I826+60</f>
        <v>42647</v>
      </c>
      <c r="K826" t="s">
        <v>21</v>
      </c>
      <c r="L826">
        <v>2018</v>
      </c>
      <c r="M826">
        <v>7504</v>
      </c>
      <c r="N826" s="8">
        <v>43312</v>
      </c>
      <c r="O826" s="8">
        <v>43312</v>
      </c>
      <c r="P826" s="2">
        <f>O826-J826</f>
        <v>665</v>
      </c>
      <c r="Q826" s="3">
        <f>P826*E826</f>
        <v>4051845</v>
      </c>
      <c r="R826" t="s">
        <v>835</v>
      </c>
    </row>
    <row r="827" spans="1:18" ht="12.75">
      <c r="A827">
        <v>1</v>
      </c>
      <c r="B827" t="s">
        <v>192</v>
      </c>
      <c r="C827" t="s">
        <v>19</v>
      </c>
      <c r="D827">
        <v>2018</v>
      </c>
      <c r="E827">
        <v>6096</v>
      </c>
      <c r="F827" s="1">
        <v>23.77</v>
      </c>
      <c r="G827" s="8">
        <v>43231</v>
      </c>
      <c r="H827" t="s">
        <v>853</v>
      </c>
      <c r="I827" s="8">
        <v>42649</v>
      </c>
      <c r="J827" s="8">
        <f>I827+60</f>
        <v>42709</v>
      </c>
      <c r="K827" t="s">
        <v>21</v>
      </c>
      <c r="L827">
        <v>2018</v>
      </c>
      <c r="M827">
        <v>7504</v>
      </c>
      <c r="N827" s="8">
        <v>43312</v>
      </c>
      <c r="O827" s="8">
        <v>43312</v>
      </c>
      <c r="P827" s="2">
        <f>O827-J827</f>
        <v>603</v>
      </c>
      <c r="Q827" s="3">
        <f>P827*E827</f>
        <v>3675888</v>
      </c>
      <c r="R827" t="s">
        <v>835</v>
      </c>
    </row>
    <row r="828" spans="1:18" ht="12.75">
      <c r="A828">
        <v>1</v>
      </c>
      <c r="B828" t="s">
        <v>192</v>
      </c>
      <c r="C828" t="s">
        <v>19</v>
      </c>
      <c r="D828">
        <v>2018</v>
      </c>
      <c r="E828">
        <v>6097</v>
      </c>
      <c r="F828" s="1">
        <v>397.33</v>
      </c>
      <c r="G828" s="8">
        <v>43231</v>
      </c>
      <c r="H828" t="s">
        <v>854</v>
      </c>
      <c r="I828" s="8">
        <v>42528</v>
      </c>
      <c r="J828" s="8">
        <f>I828+60</f>
        <v>42588</v>
      </c>
      <c r="K828" t="s">
        <v>21</v>
      </c>
      <c r="L828">
        <v>2018</v>
      </c>
      <c r="M828">
        <v>7504</v>
      </c>
      <c r="N828" s="8">
        <v>43312</v>
      </c>
      <c r="O828" s="8">
        <v>43312</v>
      </c>
      <c r="P828" s="2">
        <f>O828-J828</f>
        <v>724</v>
      </c>
      <c r="Q828" s="3">
        <f>P828*E828</f>
        <v>4414228</v>
      </c>
      <c r="R828" t="s">
        <v>835</v>
      </c>
    </row>
    <row r="829" spans="1:18" ht="12.75">
      <c r="A829">
        <v>1</v>
      </c>
      <c r="B829" t="s">
        <v>192</v>
      </c>
      <c r="C829" t="s">
        <v>19</v>
      </c>
      <c r="D829">
        <v>2018</v>
      </c>
      <c r="E829">
        <v>6105</v>
      </c>
      <c r="F829" s="1">
        <v>24.67</v>
      </c>
      <c r="G829" s="8">
        <v>43231</v>
      </c>
      <c r="H829" t="s">
        <v>855</v>
      </c>
      <c r="I829" s="8">
        <v>42587</v>
      </c>
      <c r="J829" s="8">
        <f>I829+60</f>
        <v>42647</v>
      </c>
      <c r="K829" t="s">
        <v>21</v>
      </c>
      <c r="L829">
        <v>2018</v>
      </c>
      <c r="M829">
        <v>7504</v>
      </c>
      <c r="N829" s="8">
        <v>43312</v>
      </c>
      <c r="O829" s="8">
        <v>43312</v>
      </c>
      <c r="P829" s="2">
        <f>O829-J829</f>
        <v>665</v>
      </c>
      <c r="Q829" s="3">
        <f>P829*E829</f>
        <v>4059825</v>
      </c>
      <c r="R829" t="s">
        <v>835</v>
      </c>
    </row>
    <row r="830" spans="1:18" ht="12.75">
      <c r="A830">
        <v>1</v>
      </c>
      <c r="B830" t="s">
        <v>192</v>
      </c>
      <c r="C830" t="s">
        <v>19</v>
      </c>
      <c r="D830">
        <v>2018</v>
      </c>
      <c r="E830">
        <v>6109</v>
      </c>
      <c r="F830" s="1">
        <v>24.56</v>
      </c>
      <c r="G830" s="8">
        <v>43231</v>
      </c>
      <c r="H830" t="s">
        <v>856</v>
      </c>
      <c r="I830" s="8">
        <v>42587</v>
      </c>
      <c r="J830" s="8">
        <f>I830+60</f>
        <v>42647</v>
      </c>
      <c r="K830" t="s">
        <v>21</v>
      </c>
      <c r="L830">
        <v>2018</v>
      </c>
      <c r="M830">
        <v>7504</v>
      </c>
      <c r="N830" s="8">
        <v>43312</v>
      </c>
      <c r="O830" s="8">
        <v>43312</v>
      </c>
      <c r="P830" s="2">
        <f>O830-J830</f>
        <v>665</v>
      </c>
      <c r="Q830" s="3">
        <f>P830*E830</f>
        <v>4062485</v>
      </c>
      <c r="R830" t="s">
        <v>835</v>
      </c>
    </row>
    <row r="831" spans="1:18" ht="12.75">
      <c r="A831">
        <v>1</v>
      </c>
      <c r="B831" t="s">
        <v>192</v>
      </c>
      <c r="C831" t="s">
        <v>19</v>
      </c>
      <c r="D831">
        <v>2018</v>
      </c>
      <c r="E831">
        <v>6127</v>
      </c>
      <c r="F831" s="1">
        <v>23.77</v>
      </c>
      <c r="G831" s="8">
        <v>43231</v>
      </c>
      <c r="H831" t="s">
        <v>857</v>
      </c>
      <c r="I831" s="8">
        <v>42649</v>
      </c>
      <c r="J831" s="8">
        <f>I831+60</f>
        <v>42709</v>
      </c>
      <c r="K831" t="s">
        <v>21</v>
      </c>
      <c r="L831">
        <v>2018</v>
      </c>
      <c r="M831">
        <v>7504</v>
      </c>
      <c r="N831" s="8">
        <v>43312</v>
      </c>
      <c r="O831" s="8">
        <v>43312</v>
      </c>
      <c r="P831" s="2">
        <f>O831-J831</f>
        <v>603</v>
      </c>
      <c r="Q831" s="3">
        <f>P831*E831</f>
        <v>3694581</v>
      </c>
      <c r="R831" t="s">
        <v>835</v>
      </c>
    </row>
    <row r="832" spans="1:18" ht="12.75">
      <c r="A832">
        <v>1</v>
      </c>
      <c r="B832" t="s">
        <v>192</v>
      </c>
      <c r="C832" t="s">
        <v>19</v>
      </c>
      <c r="D832">
        <v>2018</v>
      </c>
      <c r="E832">
        <v>6130</v>
      </c>
      <c r="F832" s="1">
        <v>36.66</v>
      </c>
      <c r="G832" s="8">
        <v>43232</v>
      </c>
      <c r="H832" t="s">
        <v>858</v>
      </c>
      <c r="I832" s="8">
        <v>42649</v>
      </c>
      <c r="J832" s="8">
        <f>I832+60</f>
        <v>42709</v>
      </c>
      <c r="K832" t="s">
        <v>21</v>
      </c>
      <c r="L832">
        <v>2018</v>
      </c>
      <c r="M832">
        <v>7504</v>
      </c>
      <c r="N832" s="8">
        <v>43312</v>
      </c>
      <c r="O832" s="8">
        <v>43312</v>
      </c>
      <c r="P832" s="2">
        <f>O832-J832</f>
        <v>603</v>
      </c>
      <c r="Q832" s="3">
        <f>P832*E832</f>
        <v>3696390</v>
      </c>
      <c r="R832" t="s">
        <v>835</v>
      </c>
    </row>
    <row r="833" spans="1:18" ht="12.75">
      <c r="A833">
        <v>1</v>
      </c>
      <c r="B833" t="s">
        <v>192</v>
      </c>
      <c r="C833" t="s">
        <v>19</v>
      </c>
      <c r="D833">
        <v>2018</v>
      </c>
      <c r="E833">
        <v>6132</v>
      </c>
      <c r="F833" s="1">
        <v>102.48</v>
      </c>
      <c r="G833" s="8">
        <v>43232</v>
      </c>
      <c r="H833" t="s">
        <v>859</v>
      </c>
      <c r="I833" s="8">
        <v>42536</v>
      </c>
      <c r="J833" s="8">
        <f>I833+60</f>
        <v>42596</v>
      </c>
      <c r="K833" t="s">
        <v>21</v>
      </c>
      <c r="L833">
        <v>2018</v>
      </c>
      <c r="M833">
        <v>7504</v>
      </c>
      <c r="N833" s="8">
        <v>43312</v>
      </c>
      <c r="O833" s="8">
        <v>43312</v>
      </c>
      <c r="P833" s="2">
        <f>O833-J833</f>
        <v>716</v>
      </c>
      <c r="Q833" s="3">
        <f>P833*E833</f>
        <v>4390512</v>
      </c>
      <c r="R833" t="s">
        <v>835</v>
      </c>
    </row>
    <row r="834" spans="1:18" ht="12.75">
      <c r="A834">
        <v>1</v>
      </c>
      <c r="B834" t="s">
        <v>192</v>
      </c>
      <c r="C834" t="s">
        <v>19</v>
      </c>
      <c r="D834">
        <v>2018</v>
      </c>
      <c r="E834">
        <v>6133</v>
      </c>
      <c r="F834" s="1">
        <v>102.48</v>
      </c>
      <c r="G834" s="8">
        <v>43232</v>
      </c>
      <c r="H834" t="s">
        <v>860</v>
      </c>
      <c r="I834" s="8">
        <v>42594</v>
      </c>
      <c r="J834" s="8">
        <f>I834+60</f>
        <v>42654</v>
      </c>
      <c r="K834" t="s">
        <v>21</v>
      </c>
      <c r="L834">
        <v>2018</v>
      </c>
      <c r="M834">
        <v>7504</v>
      </c>
      <c r="N834" s="8">
        <v>43312</v>
      </c>
      <c r="O834" s="8">
        <v>43312</v>
      </c>
      <c r="P834" s="2">
        <f>O834-J834</f>
        <v>658</v>
      </c>
      <c r="Q834" s="3">
        <f>P834*E834</f>
        <v>4035514</v>
      </c>
      <c r="R834" t="s">
        <v>835</v>
      </c>
    </row>
    <row r="835" spans="1:18" ht="12.75">
      <c r="A835">
        <v>1</v>
      </c>
      <c r="B835" t="s">
        <v>192</v>
      </c>
      <c r="C835" t="s">
        <v>19</v>
      </c>
      <c r="D835">
        <v>2018</v>
      </c>
      <c r="E835">
        <v>8238</v>
      </c>
      <c r="F835" s="1">
        <v>102.53</v>
      </c>
      <c r="G835" s="8">
        <v>43311</v>
      </c>
      <c r="H835" t="s">
        <v>861</v>
      </c>
      <c r="I835" s="8">
        <v>42780</v>
      </c>
      <c r="J835" s="8">
        <f>I835+60</f>
        <v>42840</v>
      </c>
      <c r="K835" t="s">
        <v>21</v>
      </c>
      <c r="L835">
        <v>2018</v>
      </c>
      <c r="M835">
        <v>7504</v>
      </c>
      <c r="N835" s="8">
        <v>43312</v>
      </c>
      <c r="O835" s="8">
        <v>43312</v>
      </c>
      <c r="P835" s="2">
        <f>O835-J835</f>
        <v>472</v>
      </c>
      <c r="Q835" s="3">
        <f>P835*E835</f>
        <v>3888336</v>
      </c>
      <c r="R835" t="s">
        <v>835</v>
      </c>
    </row>
    <row r="836" spans="1:18" ht="12.75">
      <c r="A836">
        <v>1</v>
      </c>
      <c r="B836" t="s">
        <v>192</v>
      </c>
      <c r="C836" t="s">
        <v>19</v>
      </c>
      <c r="D836">
        <v>2018</v>
      </c>
      <c r="E836">
        <v>6067</v>
      </c>
      <c r="F836" s="1">
        <v>283.04</v>
      </c>
      <c r="G836" s="8">
        <v>43231</v>
      </c>
      <c r="H836" t="s">
        <v>862</v>
      </c>
      <c r="I836" s="8">
        <v>42653</v>
      </c>
      <c r="J836" s="8">
        <f>I836+60</f>
        <v>42713</v>
      </c>
      <c r="K836" t="s">
        <v>21</v>
      </c>
      <c r="L836">
        <v>2018</v>
      </c>
      <c r="M836">
        <v>7505</v>
      </c>
      <c r="N836" s="8">
        <v>43312</v>
      </c>
      <c r="O836" s="8">
        <v>43312</v>
      </c>
      <c r="P836" s="2">
        <f>O836-J836</f>
        <v>599</v>
      </c>
      <c r="Q836" s="3">
        <f>P836*E836</f>
        <v>3634133</v>
      </c>
      <c r="R836" t="s">
        <v>835</v>
      </c>
    </row>
    <row r="837" spans="1:18" ht="12.75">
      <c r="A837">
        <v>1</v>
      </c>
      <c r="B837" t="s">
        <v>192</v>
      </c>
      <c r="C837" t="s">
        <v>19</v>
      </c>
      <c r="D837">
        <v>2018</v>
      </c>
      <c r="E837">
        <v>6088</v>
      </c>
      <c r="F837" s="1">
        <v>113.46</v>
      </c>
      <c r="G837" s="8">
        <v>43231</v>
      </c>
      <c r="H837" t="s">
        <v>863</v>
      </c>
      <c r="I837" s="8">
        <v>42587</v>
      </c>
      <c r="J837" s="8">
        <f>I837+60</f>
        <v>42647</v>
      </c>
      <c r="K837" t="s">
        <v>21</v>
      </c>
      <c r="L837">
        <v>2018</v>
      </c>
      <c r="M837">
        <v>7505</v>
      </c>
      <c r="N837" s="8">
        <v>43312</v>
      </c>
      <c r="O837" s="8">
        <v>43312</v>
      </c>
      <c r="P837" s="2">
        <f>O837-J837</f>
        <v>665</v>
      </c>
      <c r="Q837" s="3">
        <f>P837*E837</f>
        <v>4048520</v>
      </c>
      <c r="R837" t="s">
        <v>835</v>
      </c>
    </row>
    <row r="838" spans="1:18" ht="12.75">
      <c r="A838">
        <v>1</v>
      </c>
      <c r="B838" t="s">
        <v>192</v>
      </c>
      <c r="C838" t="s">
        <v>19</v>
      </c>
      <c r="D838">
        <v>2018</v>
      </c>
      <c r="E838">
        <v>6110</v>
      </c>
      <c r="F838" s="1">
        <v>24.21</v>
      </c>
      <c r="G838" s="8">
        <v>43231</v>
      </c>
      <c r="H838" t="s">
        <v>864</v>
      </c>
      <c r="I838" s="8">
        <v>42649</v>
      </c>
      <c r="J838" s="8">
        <f>I838+60</f>
        <v>42709</v>
      </c>
      <c r="K838" t="s">
        <v>21</v>
      </c>
      <c r="L838">
        <v>2018</v>
      </c>
      <c r="M838">
        <v>7505</v>
      </c>
      <c r="N838" s="8">
        <v>43312</v>
      </c>
      <c r="O838" s="8">
        <v>43312</v>
      </c>
      <c r="P838" s="2">
        <f>O838-J838</f>
        <v>603</v>
      </c>
      <c r="Q838" s="3">
        <f>P838*E838</f>
        <v>3684330</v>
      </c>
      <c r="R838" t="s">
        <v>835</v>
      </c>
    </row>
    <row r="839" spans="1:18" ht="12.75">
      <c r="A839">
        <v>1</v>
      </c>
      <c r="B839" t="s">
        <v>192</v>
      </c>
      <c r="C839" t="s">
        <v>19</v>
      </c>
      <c r="D839">
        <v>2018</v>
      </c>
      <c r="E839">
        <v>8226</v>
      </c>
      <c r="F839" s="1">
        <v>113.46</v>
      </c>
      <c r="G839" s="8">
        <v>43311</v>
      </c>
      <c r="H839" t="s">
        <v>865</v>
      </c>
      <c r="I839" s="8">
        <v>42710</v>
      </c>
      <c r="J839" s="8">
        <f>I839+60</f>
        <v>42770</v>
      </c>
      <c r="K839" t="s">
        <v>21</v>
      </c>
      <c r="L839">
        <v>2018</v>
      </c>
      <c r="M839">
        <v>7505</v>
      </c>
      <c r="N839" s="8">
        <v>43312</v>
      </c>
      <c r="O839" s="8">
        <v>43312</v>
      </c>
      <c r="P839" s="2">
        <f>O839-J839</f>
        <v>542</v>
      </c>
      <c r="Q839" s="3">
        <f>P839*E839</f>
        <v>4458492</v>
      </c>
      <c r="R839" t="s">
        <v>835</v>
      </c>
    </row>
    <row r="840" spans="1:18" ht="12.75">
      <c r="A840">
        <v>1</v>
      </c>
      <c r="B840" t="s">
        <v>192</v>
      </c>
      <c r="C840" t="s">
        <v>19</v>
      </c>
      <c r="D840">
        <v>2018</v>
      </c>
      <c r="E840">
        <v>8227</v>
      </c>
      <c r="F840" s="1">
        <v>45.87</v>
      </c>
      <c r="G840" s="8">
        <v>43311</v>
      </c>
      <c r="H840" t="s">
        <v>866</v>
      </c>
      <c r="I840" s="8">
        <v>42710</v>
      </c>
      <c r="J840" s="8">
        <f>I840+60</f>
        <v>42770</v>
      </c>
      <c r="K840" t="s">
        <v>21</v>
      </c>
      <c r="L840">
        <v>2018</v>
      </c>
      <c r="M840">
        <v>7505</v>
      </c>
      <c r="N840" s="8">
        <v>43312</v>
      </c>
      <c r="O840" s="8">
        <v>43312</v>
      </c>
      <c r="P840" s="2">
        <f>O840-J840</f>
        <v>542</v>
      </c>
      <c r="Q840" s="3">
        <f>P840*E840</f>
        <v>4459034</v>
      </c>
      <c r="R840" t="s">
        <v>835</v>
      </c>
    </row>
    <row r="841" spans="1:18" ht="12.75">
      <c r="A841">
        <v>1</v>
      </c>
      <c r="B841" t="s">
        <v>192</v>
      </c>
      <c r="C841" t="s">
        <v>19</v>
      </c>
      <c r="D841">
        <v>2018</v>
      </c>
      <c r="E841">
        <v>8244</v>
      </c>
      <c r="F841" s="1">
        <v>30.17</v>
      </c>
      <c r="G841" s="8">
        <v>43311</v>
      </c>
      <c r="H841" t="s">
        <v>867</v>
      </c>
      <c r="I841" s="8">
        <v>42772</v>
      </c>
      <c r="J841" s="8">
        <f>I841+60</f>
        <v>42832</v>
      </c>
      <c r="K841" t="s">
        <v>21</v>
      </c>
      <c r="L841">
        <v>2018</v>
      </c>
      <c r="M841">
        <v>7505</v>
      </c>
      <c r="N841" s="8">
        <v>43312</v>
      </c>
      <c r="O841" s="8">
        <v>43312</v>
      </c>
      <c r="P841" s="2">
        <f>O841-J841</f>
        <v>480</v>
      </c>
      <c r="Q841" s="3">
        <f>P841*E841</f>
        <v>3957120</v>
      </c>
      <c r="R841" t="s">
        <v>835</v>
      </c>
    </row>
    <row r="842" spans="1:18" ht="12.75">
      <c r="A842">
        <v>1</v>
      </c>
      <c r="B842" t="s">
        <v>192</v>
      </c>
      <c r="C842" t="s">
        <v>19</v>
      </c>
      <c r="D842">
        <v>2018</v>
      </c>
      <c r="E842">
        <v>8248</v>
      </c>
      <c r="F842" s="1">
        <v>254.63</v>
      </c>
      <c r="G842" s="8">
        <v>43312</v>
      </c>
      <c r="H842" t="s">
        <v>868</v>
      </c>
      <c r="I842" s="8">
        <v>42710</v>
      </c>
      <c r="J842" s="8">
        <f>I842+60</f>
        <v>42770</v>
      </c>
      <c r="K842" t="s">
        <v>21</v>
      </c>
      <c r="L842">
        <v>2018</v>
      </c>
      <c r="M842">
        <v>7505</v>
      </c>
      <c r="N842" s="8">
        <v>43312</v>
      </c>
      <c r="O842" s="8">
        <v>43312</v>
      </c>
      <c r="P842" s="2">
        <f>O842-J842</f>
        <v>542</v>
      </c>
      <c r="Q842" s="3">
        <f>P842*E842</f>
        <v>4470416</v>
      </c>
      <c r="R842" t="s">
        <v>835</v>
      </c>
    </row>
    <row r="843" spans="1:18" ht="12.75">
      <c r="A843">
        <v>1</v>
      </c>
      <c r="B843" t="s">
        <v>192</v>
      </c>
      <c r="C843" t="s">
        <v>19</v>
      </c>
      <c r="D843">
        <v>2018</v>
      </c>
      <c r="E843">
        <v>8243</v>
      </c>
      <c r="F843" s="1">
        <v>53.31</v>
      </c>
      <c r="G843" s="8">
        <v>43311</v>
      </c>
      <c r="H843" t="s">
        <v>869</v>
      </c>
      <c r="I843" s="8">
        <v>42772</v>
      </c>
      <c r="J843" s="8">
        <f>I843+60</f>
        <v>42832</v>
      </c>
      <c r="K843" t="s">
        <v>21</v>
      </c>
      <c r="L843">
        <v>2018</v>
      </c>
      <c r="M843">
        <v>7506</v>
      </c>
      <c r="N843" s="8">
        <v>43312</v>
      </c>
      <c r="O843" s="8">
        <v>43312</v>
      </c>
      <c r="P843" s="2">
        <f>O843-J843</f>
        <v>480</v>
      </c>
      <c r="Q843" s="3">
        <f>P843*E843</f>
        <v>3956640</v>
      </c>
      <c r="R843" t="s">
        <v>835</v>
      </c>
    </row>
    <row r="844" spans="1:18" ht="12.75">
      <c r="A844">
        <v>1</v>
      </c>
      <c r="B844" t="s">
        <v>192</v>
      </c>
      <c r="C844" t="s">
        <v>19</v>
      </c>
      <c r="D844">
        <v>2018</v>
      </c>
      <c r="E844">
        <v>8245</v>
      </c>
      <c r="F844" s="1">
        <v>31.77</v>
      </c>
      <c r="G844" s="8">
        <v>43311</v>
      </c>
      <c r="H844" t="s">
        <v>870</v>
      </c>
      <c r="I844" s="8">
        <v>42772</v>
      </c>
      <c r="J844" s="8">
        <f>I844+60</f>
        <v>42832</v>
      </c>
      <c r="K844" t="s">
        <v>21</v>
      </c>
      <c r="L844">
        <v>2018</v>
      </c>
      <c r="M844">
        <v>7506</v>
      </c>
      <c r="N844" s="8">
        <v>43312</v>
      </c>
      <c r="O844" s="8">
        <v>43312</v>
      </c>
      <c r="P844" s="2">
        <f>O844-J844</f>
        <v>480</v>
      </c>
      <c r="Q844" s="3">
        <f>P844*E844</f>
        <v>3957600</v>
      </c>
      <c r="R844" t="s">
        <v>835</v>
      </c>
    </row>
    <row r="845" spans="1:18" ht="12.75">
      <c r="A845">
        <v>1</v>
      </c>
      <c r="B845" t="s">
        <v>192</v>
      </c>
      <c r="C845" t="s">
        <v>19</v>
      </c>
      <c r="D845">
        <v>2018</v>
      </c>
      <c r="E845">
        <v>8246</v>
      </c>
      <c r="F845" s="1">
        <v>24.24</v>
      </c>
      <c r="G845" s="8">
        <v>43311</v>
      </c>
      <c r="H845" t="s">
        <v>871</v>
      </c>
      <c r="I845" s="8">
        <v>42710</v>
      </c>
      <c r="J845" s="8">
        <f>I845+60</f>
        <v>42770</v>
      </c>
      <c r="K845" t="s">
        <v>21</v>
      </c>
      <c r="L845">
        <v>2018</v>
      </c>
      <c r="M845">
        <v>7506</v>
      </c>
      <c r="N845" s="8">
        <v>43312</v>
      </c>
      <c r="O845" s="8">
        <v>43312</v>
      </c>
      <c r="P845" s="2">
        <f>O845-J845</f>
        <v>542</v>
      </c>
      <c r="Q845" s="3">
        <f>P845*E845</f>
        <v>4469332</v>
      </c>
      <c r="R845" t="s">
        <v>835</v>
      </c>
    </row>
    <row r="846" spans="1:18" ht="12.75">
      <c r="A846">
        <v>1</v>
      </c>
      <c r="B846" t="s">
        <v>192</v>
      </c>
      <c r="C846" t="s">
        <v>19</v>
      </c>
      <c r="D846">
        <v>2018</v>
      </c>
      <c r="E846">
        <v>8247</v>
      </c>
      <c r="F846" s="1">
        <v>23.77</v>
      </c>
      <c r="G846" s="8">
        <v>43312</v>
      </c>
      <c r="H846" t="s">
        <v>872</v>
      </c>
      <c r="I846" s="8">
        <v>42710</v>
      </c>
      <c r="J846" s="8">
        <f>I846+60</f>
        <v>42770</v>
      </c>
      <c r="K846" t="s">
        <v>21</v>
      </c>
      <c r="L846">
        <v>2018</v>
      </c>
      <c r="M846">
        <v>7506</v>
      </c>
      <c r="N846" s="8">
        <v>43312</v>
      </c>
      <c r="O846" s="8">
        <v>43312</v>
      </c>
      <c r="P846" s="2">
        <f>O846-J846</f>
        <v>542</v>
      </c>
      <c r="Q846" s="3">
        <f>P846*E846</f>
        <v>4469874</v>
      </c>
      <c r="R846" t="s">
        <v>835</v>
      </c>
    </row>
    <row r="847" spans="1:18" ht="12.75">
      <c r="A847">
        <v>1</v>
      </c>
      <c r="B847" t="s">
        <v>192</v>
      </c>
      <c r="C847" t="s">
        <v>19</v>
      </c>
      <c r="D847">
        <v>2018</v>
      </c>
      <c r="E847">
        <v>8249</v>
      </c>
      <c r="F847" s="1">
        <v>24.2</v>
      </c>
      <c r="G847" s="8">
        <v>43312</v>
      </c>
      <c r="H847" t="s">
        <v>873</v>
      </c>
      <c r="I847" s="8">
        <v>42710</v>
      </c>
      <c r="J847" s="8">
        <f>I847+60</f>
        <v>42770</v>
      </c>
      <c r="K847" t="s">
        <v>21</v>
      </c>
      <c r="L847">
        <v>2018</v>
      </c>
      <c r="M847">
        <v>7506</v>
      </c>
      <c r="N847" s="8">
        <v>43312</v>
      </c>
      <c r="O847" s="8">
        <v>43312</v>
      </c>
      <c r="P847" s="2">
        <f>O847-J847</f>
        <v>542</v>
      </c>
      <c r="Q847" s="3">
        <f>P847*E847</f>
        <v>4470958</v>
      </c>
      <c r="R847" t="s">
        <v>835</v>
      </c>
    </row>
    <row r="848" spans="1:18" ht="12.75">
      <c r="A848">
        <v>1</v>
      </c>
      <c r="B848" t="s">
        <v>192</v>
      </c>
      <c r="C848" t="s">
        <v>19</v>
      </c>
      <c r="D848">
        <v>2018</v>
      </c>
      <c r="E848">
        <v>8242</v>
      </c>
      <c r="F848" s="1">
        <v>29.87</v>
      </c>
      <c r="G848" s="8">
        <v>43311</v>
      </c>
      <c r="H848" t="s">
        <v>874</v>
      </c>
      <c r="I848" s="8">
        <v>42772</v>
      </c>
      <c r="J848" s="8">
        <f>I848+60</f>
        <v>42832</v>
      </c>
      <c r="K848" t="s">
        <v>21</v>
      </c>
      <c r="L848">
        <v>2018</v>
      </c>
      <c r="M848">
        <v>7509</v>
      </c>
      <c r="N848" s="8">
        <v>43312</v>
      </c>
      <c r="O848" s="8">
        <v>43312</v>
      </c>
      <c r="P848" s="2">
        <f>O848-J848</f>
        <v>480</v>
      </c>
      <c r="Q848" s="3">
        <f>P848*E848</f>
        <v>3956160</v>
      </c>
      <c r="R848" t="s">
        <v>835</v>
      </c>
    </row>
    <row r="849" spans="1:18" ht="12.75">
      <c r="A849">
        <v>1</v>
      </c>
      <c r="B849" t="s">
        <v>192</v>
      </c>
      <c r="C849" t="s">
        <v>19</v>
      </c>
      <c r="D849">
        <v>2018</v>
      </c>
      <c r="E849">
        <v>8233</v>
      </c>
      <c r="F849" s="1">
        <v>24</v>
      </c>
      <c r="G849" s="8">
        <v>43311</v>
      </c>
      <c r="H849" t="s">
        <v>875</v>
      </c>
      <c r="I849" s="8">
        <v>42831</v>
      </c>
      <c r="J849" s="8">
        <f>I849+60</f>
        <v>42891</v>
      </c>
      <c r="K849" t="s">
        <v>21</v>
      </c>
      <c r="L849">
        <v>2018</v>
      </c>
      <c r="M849">
        <v>7510</v>
      </c>
      <c r="N849" s="8">
        <v>43312</v>
      </c>
      <c r="O849" s="8">
        <v>43312</v>
      </c>
      <c r="P849" s="2">
        <f>O849-J849</f>
        <v>421</v>
      </c>
      <c r="Q849" s="3">
        <f>P849*E849</f>
        <v>3466093</v>
      </c>
      <c r="R849" t="s">
        <v>835</v>
      </c>
    </row>
    <row r="850" spans="1:18" ht="12.75">
      <c r="A850">
        <v>1</v>
      </c>
      <c r="B850" t="s">
        <v>192</v>
      </c>
      <c r="C850" t="s">
        <v>19</v>
      </c>
      <c r="D850">
        <v>2018</v>
      </c>
      <c r="E850">
        <v>8235</v>
      </c>
      <c r="F850" s="1">
        <v>23.77</v>
      </c>
      <c r="G850" s="8">
        <v>43311</v>
      </c>
      <c r="H850" t="s">
        <v>876</v>
      </c>
      <c r="I850" s="8">
        <v>42831</v>
      </c>
      <c r="J850" s="8">
        <f>I850+60</f>
        <v>42891</v>
      </c>
      <c r="K850" t="s">
        <v>21</v>
      </c>
      <c r="L850">
        <v>2018</v>
      </c>
      <c r="M850">
        <v>7510</v>
      </c>
      <c r="N850" s="8">
        <v>43312</v>
      </c>
      <c r="O850" s="8">
        <v>43312</v>
      </c>
      <c r="P850" s="2">
        <f>O850-J850</f>
        <v>421</v>
      </c>
      <c r="Q850" s="3">
        <f>P850*E850</f>
        <v>3466935</v>
      </c>
      <c r="R850" t="s">
        <v>835</v>
      </c>
    </row>
    <row r="851" spans="1:18" ht="12.75">
      <c r="A851">
        <v>1</v>
      </c>
      <c r="B851" t="s">
        <v>192</v>
      </c>
      <c r="C851" t="s">
        <v>19</v>
      </c>
      <c r="D851">
        <v>2018</v>
      </c>
      <c r="E851">
        <v>8236</v>
      </c>
      <c r="F851" s="1">
        <v>23.78</v>
      </c>
      <c r="G851" s="8">
        <v>43311</v>
      </c>
      <c r="H851" t="s">
        <v>877</v>
      </c>
      <c r="I851" s="8">
        <v>42831</v>
      </c>
      <c r="J851" s="8">
        <f>I851+60</f>
        <v>42891</v>
      </c>
      <c r="K851" t="s">
        <v>21</v>
      </c>
      <c r="L851">
        <v>2018</v>
      </c>
      <c r="M851">
        <v>7510</v>
      </c>
      <c r="N851" s="8">
        <v>43312</v>
      </c>
      <c r="O851" s="8">
        <v>43312</v>
      </c>
      <c r="P851" s="2">
        <f>O851-J851</f>
        <v>421</v>
      </c>
      <c r="Q851" s="3">
        <f>P851*E851</f>
        <v>3467356</v>
      </c>
      <c r="R851" t="s">
        <v>835</v>
      </c>
    </row>
    <row r="852" spans="1:18" ht="12.75">
      <c r="A852">
        <v>1</v>
      </c>
      <c r="B852" t="s">
        <v>192</v>
      </c>
      <c r="C852" t="s">
        <v>19</v>
      </c>
      <c r="D852">
        <v>2018</v>
      </c>
      <c r="E852">
        <v>8239</v>
      </c>
      <c r="F852" s="1">
        <v>29.95</v>
      </c>
      <c r="G852" s="8">
        <v>43311</v>
      </c>
      <c r="H852" t="s">
        <v>878</v>
      </c>
      <c r="I852" s="8">
        <v>42772</v>
      </c>
      <c r="J852" s="8">
        <f>I852+60</f>
        <v>42832</v>
      </c>
      <c r="K852" t="s">
        <v>21</v>
      </c>
      <c r="L852">
        <v>2018</v>
      </c>
      <c r="M852">
        <v>7510</v>
      </c>
      <c r="N852" s="8">
        <v>43312</v>
      </c>
      <c r="O852" s="8">
        <v>43312</v>
      </c>
      <c r="P852" s="2">
        <f>O852-J852</f>
        <v>480</v>
      </c>
      <c r="Q852" s="3">
        <f>P852*E852</f>
        <v>3954720</v>
      </c>
      <c r="R852" t="s">
        <v>835</v>
      </c>
    </row>
    <row r="853" spans="1:18" ht="12.75">
      <c r="A853">
        <v>1</v>
      </c>
      <c r="B853" t="s">
        <v>192</v>
      </c>
      <c r="C853" t="s">
        <v>19</v>
      </c>
      <c r="D853">
        <v>2018</v>
      </c>
      <c r="E853">
        <v>8240</v>
      </c>
      <c r="F853" s="1">
        <v>158.6</v>
      </c>
      <c r="G853" s="8">
        <v>43311</v>
      </c>
      <c r="H853" t="s">
        <v>879</v>
      </c>
      <c r="I853" s="8">
        <v>42772</v>
      </c>
      <c r="J853" s="8">
        <f>I853+60</f>
        <v>42832</v>
      </c>
      <c r="K853" t="s">
        <v>21</v>
      </c>
      <c r="L853">
        <v>2018</v>
      </c>
      <c r="M853">
        <v>7510</v>
      </c>
      <c r="N853" s="8">
        <v>43312</v>
      </c>
      <c r="O853" s="8">
        <v>43312</v>
      </c>
      <c r="P853" s="2">
        <f>O853-J853</f>
        <v>480</v>
      </c>
      <c r="Q853" s="3">
        <f>P853*E853</f>
        <v>3955200</v>
      </c>
      <c r="R853" t="s">
        <v>835</v>
      </c>
    </row>
    <row r="854" spans="1:18" ht="12.75">
      <c r="A854">
        <v>1</v>
      </c>
      <c r="B854" t="s">
        <v>192</v>
      </c>
      <c r="C854" t="s">
        <v>19</v>
      </c>
      <c r="D854">
        <v>2018</v>
      </c>
      <c r="E854">
        <v>8241</v>
      </c>
      <c r="F854" s="1">
        <v>113.46</v>
      </c>
      <c r="G854" s="8">
        <v>43311</v>
      </c>
      <c r="H854" t="s">
        <v>880</v>
      </c>
      <c r="I854" s="8">
        <v>42772</v>
      </c>
      <c r="J854" s="8">
        <f>I854+60</f>
        <v>42832</v>
      </c>
      <c r="K854" t="s">
        <v>21</v>
      </c>
      <c r="L854">
        <v>2018</v>
      </c>
      <c r="M854">
        <v>7510</v>
      </c>
      <c r="N854" s="8">
        <v>43312</v>
      </c>
      <c r="O854" s="8">
        <v>43312</v>
      </c>
      <c r="P854" s="2">
        <f>O854-J854</f>
        <v>480</v>
      </c>
      <c r="Q854" s="3">
        <f>P854*E854</f>
        <v>3955680</v>
      </c>
      <c r="R854" t="s">
        <v>835</v>
      </c>
    </row>
    <row r="855" spans="1:18" ht="12.75">
      <c r="A855">
        <v>1</v>
      </c>
      <c r="B855" t="s">
        <v>192</v>
      </c>
      <c r="C855" t="s">
        <v>19</v>
      </c>
      <c r="D855">
        <v>2018</v>
      </c>
      <c r="E855">
        <v>8257</v>
      </c>
      <c r="F855" s="1">
        <v>113.46</v>
      </c>
      <c r="G855" s="8">
        <v>43312</v>
      </c>
      <c r="H855" t="s">
        <v>881</v>
      </c>
      <c r="I855" s="8">
        <v>42831</v>
      </c>
      <c r="J855" s="8">
        <f>I855+60</f>
        <v>42891</v>
      </c>
      <c r="K855" t="s">
        <v>21</v>
      </c>
      <c r="L855">
        <v>2018</v>
      </c>
      <c r="M855">
        <v>7510</v>
      </c>
      <c r="N855" s="8">
        <v>43312</v>
      </c>
      <c r="O855" s="8">
        <v>43312</v>
      </c>
      <c r="P855" s="2">
        <f>O855-J855</f>
        <v>421</v>
      </c>
      <c r="Q855" s="3">
        <f>P855*E855</f>
        <v>3476197</v>
      </c>
      <c r="R855" t="s">
        <v>835</v>
      </c>
    </row>
    <row r="856" spans="1:18" ht="12.75">
      <c r="A856">
        <v>1</v>
      </c>
      <c r="B856" t="s">
        <v>192</v>
      </c>
      <c r="C856" t="s">
        <v>19</v>
      </c>
      <c r="D856">
        <v>2018</v>
      </c>
      <c r="E856">
        <v>8232</v>
      </c>
      <c r="F856" s="1">
        <v>152.12</v>
      </c>
      <c r="G856" s="8">
        <v>43311</v>
      </c>
      <c r="H856" t="s">
        <v>882</v>
      </c>
      <c r="I856" s="8">
        <v>42839</v>
      </c>
      <c r="J856" s="8">
        <f>I856+60</f>
        <v>42899</v>
      </c>
      <c r="K856" t="s">
        <v>21</v>
      </c>
      <c r="L856">
        <v>2018</v>
      </c>
      <c r="M856">
        <v>7511</v>
      </c>
      <c r="N856" s="8">
        <v>43312</v>
      </c>
      <c r="O856" s="8">
        <v>43312</v>
      </c>
      <c r="P856" s="2">
        <f>O856-J856</f>
        <v>413</v>
      </c>
      <c r="Q856" s="3">
        <f>P856*E856</f>
        <v>3399816</v>
      </c>
      <c r="R856" t="s">
        <v>835</v>
      </c>
    </row>
    <row r="857" spans="1:18" ht="12.75">
      <c r="A857">
        <v>1</v>
      </c>
      <c r="B857" t="s">
        <v>192</v>
      </c>
      <c r="C857" t="s">
        <v>19</v>
      </c>
      <c r="D857">
        <v>2018</v>
      </c>
      <c r="E857">
        <v>8230</v>
      </c>
      <c r="F857" s="1">
        <v>158.6</v>
      </c>
      <c r="G857" s="8">
        <v>43311</v>
      </c>
      <c r="H857" t="s">
        <v>883</v>
      </c>
      <c r="I857" s="8">
        <v>42893</v>
      </c>
      <c r="J857" s="8">
        <f>I857+60</f>
        <v>42953</v>
      </c>
      <c r="K857" t="s">
        <v>21</v>
      </c>
      <c r="L857">
        <v>2018</v>
      </c>
      <c r="M857">
        <v>7512</v>
      </c>
      <c r="N857" s="8">
        <v>43312</v>
      </c>
      <c r="O857" s="8">
        <v>43312</v>
      </c>
      <c r="P857" s="2">
        <f>O857-J857</f>
        <v>359</v>
      </c>
      <c r="Q857" s="3">
        <f>P857*E857</f>
        <v>2954570</v>
      </c>
      <c r="R857" t="s">
        <v>835</v>
      </c>
    </row>
    <row r="858" spans="1:18" ht="12.75">
      <c r="A858">
        <v>1</v>
      </c>
      <c r="B858" t="s">
        <v>192</v>
      </c>
      <c r="C858" t="s">
        <v>19</v>
      </c>
      <c r="D858">
        <v>2018</v>
      </c>
      <c r="E858">
        <v>8231</v>
      </c>
      <c r="F858" s="1">
        <v>23.77</v>
      </c>
      <c r="G858" s="8">
        <v>43311</v>
      </c>
      <c r="H858" t="s">
        <v>884</v>
      </c>
      <c r="I858" s="8">
        <v>42893</v>
      </c>
      <c r="J858" s="8">
        <f>I858+60</f>
        <v>42953</v>
      </c>
      <c r="K858" t="s">
        <v>21</v>
      </c>
      <c r="L858">
        <v>2018</v>
      </c>
      <c r="M858">
        <v>7512</v>
      </c>
      <c r="N858" s="8">
        <v>43312</v>
      </c>
      <c r="O858" s="8">
        <v>43312</v>
      </c>
      <c r="P858" s="2">
        <f>O858-J858</f>
        <v>359</v>
      </c>
      <c r="Q858" s="3">
        <f>P858*E858</f>
        <v>2954929</v>
      </c>
      <c r="R858" t="s">
        <v>835</v>
      </c>
    </row>
    <row r="859" spans="1:18" ht="12.75">
      <c r="A859">
        <v>1</v>
      </c>
      <c r="B859" t="s">
        <v>192</v>
      </c>
      <c r="C859" t="s">
        <v>19</v>
      </c>
      <c r="D859">
        <v>2018</v>
      </c>
      <c r="E859">
        <v>8234</v>
      </c>
      <c r="F859" s="1">
        <v>23.77</v>
      </c>
      <c r="G859" s="8">
        <v>43311</v>
      </c>
      <c r="H859" t="s">
        <v>885</v>
      </c>
      <c r="I859" s="8">
        <v>42831</v>
      </c>
      <c r="J859" s="8">
        <f>I859+60</f>
        <v>42891</v>
      </c>
      <c r="K859" t="s">
        <v>21</v>
      </c>
      <c r="L859">
        <v>2018</v>
      </c>
      <c r="M859">
        <v>7512</v>
      </c>
      <c r="N859" s="8">
        <v>43312</v>
      </c>
      <c r="O859" s="8">
        <v>43312</v>
      </c>
      <c r="P859" s="2">
        <f>O859-J859</f>
        <v>421</v>
      </c>
      <c r="Q859" s="3">
        <f>P859*E859</f>
        <v>3466514</v>
      </c>
      <c r="R859" t="s">
        <v>835</v>
      </c>
    </row>
    <row r="860" spans="1:18" ht="12.75">
      <c r="A860">
        <v>1</v>
      </c>
      <c r="B860" t="s">
        <v>192</v>
      </c>
      <c r="C860" t="s">
        <v>19</v>
      </c>
      <c r="D860">
        <v>2018</v>
      </c>
      <c r="E860">
        <v>8251</v>
      </c>
      <c r="F860" s="1">
        <v>49.17</v>
      </c>
      <c r="G860" s="8">
        <v>43312</v>
      </c>
      <c r="H860" t="s">
        <v>886</v>
      </c>
      <c r="I860" s="8">
        <v>42893</v>
      </c>
      <c r="J860" s="8">
        <f>I860+60</f>
        <v>42953</v>
      </c>
      <c r="K860" t="s">
        <v>21</v>
      </c>
      <c r="L860">
        <v>2018</v>
      </c>
      <c r="M860">
        <v>7512</v>
      </c>
      <c r="N860" s="8">
        <v>43312</v>
      </c>
      <c r="O860" s="8">
        <v>43312</v>
      </c>
      <c r="P860" s="2">
        <f>O860-J860</f>
        <v>359</v>
      </c>
      <c r="Q860" s="3">
        <f>P860*E860</f>
        <v>2962109</v>
      </c>
      <c r="R860" t="s">
        <v>835</v>
      </c>
    </row>
    <row r="861" spans="1:18" ht="12.75">
      <c r="A861">
        <v>1</v>
      </c>
      <c r="B861" t="s">
        <v>192</v>
      </c>
      <c r="C861" t="s">
        <v>19</v>
      </c>
      <c r="D861">
        <v>2018</v>
      </c>
      <c r="E861">
        <v>8252</v>
      </c>
      <c r="F861" s="1">
        <v>23.77</v>
      </c>
      <c r="G861" s="8">
        <v>43312</v>
      </c>
      <c r="H861" t="s">
        <v>887</v>
      </c>
      <c r="I861" s="8">
        <v>42893</v>
      </c>
      <c r="J861" s="8">
        <f>I861+60</f>
        <v>42953</v>
      </c>
      <c r="K861" t="s">
        <v>21</v>
      </c>
      <c r="L861">
        <v>2018</v>
      </c>
      <c r="M861">
        <v>7512</v>
      </c>
      <c r="N861" s="8">
        <v>43312</v>
      </c>
      <c r="O861" s="8">
        <v>43312</v>
      </c>
      <c r="P861" s="2">
        <f>O861-J861</f>
        <v>359</v>
      </c>
      <c r="Q861" s="3">
        <f>P861*E861</f>
        <v>2962468</v>
      </c>
      <c r="R861" t="s">
        <v>835</v>
      </c>
    </row>
    <row r="862" spans="1:18" ht="12.75">
      <c r="A862">
        <v>1</v>
      </c>
      <c r="B862" t="s">
        <v>192</v>
      </c>
      <c r="C862" t="s">
        <v>19</v>
      </c>
      <c r="D862">
        <v>2018</v>
      </c>
      <c r="E862">
        <v>8253</v>
      </c>
      <c r="F862" s="1">
        <v>24.04</v>
      </c>
      <c r="G862" s="8">
        <v>43312</v>
      </c>
      <c r="H862" t="s">
        <v>888</v>
      </c>
      <c r="I862" s="8">
        <v>42893</v>
      </c>
      <c r="J862" s="8">
        <f>I862+60</f>
        <v>42953</v>
      </c>
      <c r="K862" t="s">
        <v>21</v>
      </c>
      <c r="L862">
        <v>2018</v>
      </c>
      <c r="M862">
        <v>7512</v>
      </c>
      <c r="N862" s="8">
        <v>43312</v>
      </c>
      <c r="O862" s="8">
        <v>43312</v>
      </c>
      <c r="P862" s="2">
        <f>O862-J862</f>
        <v>359</v>
      </c>
      <c r="Q862" s="3">
        <f>P862*E862</f>
        <v>2962827</v>
      </c>
      <c r="R862" t="s">
        <v>835</v>
      </c>
    </row>
    <row r="863" spans="1:18" ht="12.75">
      <c r="A863">
        <v>1</v>
      </c>
      <c r="B863" t="s">
        <v>192</v>
      </c>
      <c r="C863" t="s">
        <v>19</v>
      </c>
      <c r="D863">
        <v>2018</v>
      </c>
      <c r="E863">
        <v>8254</v>
      </c>
      <c r="F863" s="1">
        <v>113.46</v>
      </c>
      <c r="G863" s="8">
        <v>43312</v>
      </c>
      <c r="H863" t="s">
        <v>889</v>
      </c>
      <c r="I863" s="8">
        <v>42893</v>
      </c>
      <c r="J863" s="8">
        <f>I863+60</f>
        <v>42953</v>
      </c>
      <c r="K863" t="s">
        <v>21</v>
      </c>
      <c r="L863">
        <v>2018</v>
      </c>
      <c r="M863">
        <v>7512</v>
      </c>
      <c r="N863" s="8">
        <v>43312</v>
      </c>
      <c r="O863" s="8">
        <v>43312</v>
      </c>
      <c r="P863" s="2">
        <f>O863-J863</f>
        <v>359</v>
      </c>
      <c r="Q863" s="3">
        <f>P863*E863</f>
        <v>2963186</v>
      </c>
      <c r="R863" t="s">
        <v>835</v>
      </c>
    </row>
    <row r="864" spans="1:18" ht="12.75">
      <c r="A864">
        <v>1</v>
      </c>
      <c r="B864" t="s">
        <v>192</v>
      </c>
      <c r="C864" t="s">
        <v>19</v>
      </c>
      <c r="D864">
        <v>2018</v>
      </c>
      <c r="E864">
        <v>8255</v>
      </c>
      <c r="F864" s="1">
        <v>23.77</v>
      </c>
      <c r="G864" s="8">
        <v>43312</v>
      </c>
      <c r="H864" t="s">
        <v>890</v>
      </c>
      <c r="I864" s="8">
        <v>42893</v>
      </c>
      <c r="J864" s="8">
        <f>I864+60</f>
        <v>42953</v>
      </c>
      <c r="K864" t="s">
        <v>21</v>
      </c>
      <c r="L864">
        <v>2018</v>
      </c>
      <c r="M864">
        <v>7512</v>
      </c>
      <c r="N864" s="8">
        <v>43312</v>
      </c>
      <c r="O864" s="8">
        <v>43312</v>
      </c>
      <c r="P864" s="2">
        <f>O864-J864</f>
        <v>359</v>
      </c>
      <c r="Q864" s="3">
        <f>P864*E864</f>
        <v>2963545</v>
      </c>
      <c r="R864" t="s">
        <v>835</v>
      </c>
    </row>
    <row r="865" spans="1:18" ht="12.75">
      <c r="A865">
        <v>1</v>
      </c>
      <c r="B865" t="s">
        <v>192</v>
      </c>
      <c r="C865" t="s">
        <v>19</v>
      </c>
      <c r="D865">
        <v>2018</v>
      </c>
      <c r="E865">
        <v>8256</v>
      </c>
      <c r="F865" s="1">
        <v>127.19</v>
      </c>
      <c r="G865" s="8">
        <v>43312</v>
      </c>
      <c r="H865" t="s">
        <v>891</v>
      </c>
      <c r="I865" s="8">
        <v>42901</v>
      </c>
      <c r="J865" s="8">
        <f>I865+60</f>
        <v>42961</v>
      </c>
      <c r="K865" t="s">
        <v>21</v>
      </c>
      <c r="L865">
        <v>2018</v>
      </c>
      <c r="M865">
        <v>7512</v>
      </c>
      <c r="N865" s="8">
        <v>43312</v>
      </c>
      <c r="O865" s="8">
        <v>43312</v>
      </c>
      <c r="P865" s="2">
        <f>O865-J865</f>
        <v>351</v>
      </c>
      <c r="Q865" s="3">
        <f>P865*E865</f>
        <v>2897856</v>
      </c>
      <c r="R865" t="s">
        <v>835</v>
      </c>
    </row>
    <row r="866" spans="1:18" ht="12.75">
      <c r="A866">
        <v>1</v>
      </c>
      <c r="B866" t="s">
        <v>192</v>
      </c>
      <c r="C866" t="s">
        <v>19</v>
      </c>
      <c r="D866">
        <v>2017</v>
      </c>
      <c r="E866">
        <v>12769</v>
      </c>
      <c r="F866" s="1">
        <v>103.9</v>
      </c>
      <c r="G866" s="8">
        <v>43020</v>
      </c>
      <c r="H866" t="s">
        <v>892</v>
      </c>
      <c r="I866" s="8">
        <v>42961</v>
      </c>
      <c r="J866" s="8">
        <f>I866+60</f>
        <v>43021</v>
      </c>
      <c r="K866" t="s">
        <v>21</v>
      </c>
      <c r="L866">
        <v>2018</v>
      </c>
      <c r="M866">
        <v>7513</v>
      </c>
      <c r="N866" s="8">
        <v>43312</v>
      </c>
      <c r="O866" s="8">
        <v>43312</v>
      </c>
      <c r="P866" s="2">
        <f>O866-J866</f>
        <v>291</v>
      </c>
      <c r="Q866" s="3">
        <f>P866*E866</f>
        <v>3715779</v>
      </c>
      <c r="R866" t="s">
        <v>835</v>
      </c>
    </row>
    <row r="867" spans="1:18" ht="12.75">
      <c r="A867">
        <v>1</v>
      </c>
      <c r="B867" t="s">
        <v>192</v>
      </c>
      <c r="C867" t="s">
        <v>19</v>
      </c>
      <c r="D867">
        <v>2017</v>
      </c>
      <c r="E867">
        <v>12690</v>
      </c>
      <c r="F867" s="1">
        <v>113.46</v>
      </c>
      <c r="G867" s="8">
        <v>43020</v>
      </c>
      <c r="H867" t="s">
        <v>893</v>
      </c>
      <c r="I867" s="8">
        <v>42954</v>
      </c>
      <c r="J867" s="8">
        <f>I867+60</f>
        <v>43014</v>
      </c>
      <c r="K867" t="s">
        <v>21</v>
      </c>
      <c r="L867">
        <v>2018</v>
      </c>
      <c r="M867">
        <v>7514</v>
      </c>
      <c r="N867" s="8">
        <v>43312</v>
      </c>
      <c r="O867" s="8">
        <v>43312</v>
      </c>
      <c r="P867" s="2">
        <f>O867-J867</f>
        <v>298</v>
      </c>
      <c r="Q867" s="3">
        <f>P867*E867</f>
        <v>3781620</v>
      </c>
      <c r="R867" t="s">
        <v>835</v>
      </c>
    </row>
    <row r="868" spans="1:18" ht="12.75">
      <c r="A868">
        <v>1</v>
      </c>
      <c r="B868" t="s">
        <v>192</v>
      </c>
      <c r="C868" t="s">
        <v>19</v>
      </c>
      <c r="D868">
        <v>2017</v>
      </c>
      <c r="E868">
        <v>12702</v>
      </c>
      <c r="F868" s="1">
        <v>23.77</v>
      </c>
      <c r="G868" s="8">
        <v>43020</v>
      </c>
      <c r="H868" t="s">
        <v>894</v>
      </c>
      <c r="I868" s="8">
        <v>42954</v>
      </c>
      <c r="J868" s="8">
        <f>I868+60</f>
        <v>43014</v>
      </c>
      <c r="K868" t="s">
        <v>21</v>
      </c>
      <c r="L868">
        <v>2018</v>
      </c>
      <c r="M868">
        <v>7514</v>
      </c>
      <c r="N868" s="8">
        <v>43312</v>
      </c>
      <c r="O868" s="8">
        <v>43312</v>
      </c>
      <c r="P868" s="2">
        <f>O868-J868</f>
        <v>298</v>
      </c>
      <c r="Q868" s="3">
        <f>P868*E868</f>
        <v>3785196</v>
      </c>
      <c r="R868" t="s">
        <v>835</v>
      </c>
    </row>
    <row r="869" spans="1:18" ht="12.75">
      <c r="A869">
        <v>1</v>
      </c>
      <c r="B869" t="s">
        <v>192</v>
      </c>
      <c r="C869" t="s">
        <v>19</v>
      </c>
      <c r="D869">
        <v>2017</v>
      </c>
      <c r="E869">
        <v>12736</v>
      </c>
      <c r="F869" s="1">
        <v>151.64</v>
      </c>
      <c r="G869" s="8">
        <v>43020</v>
      </c>
      <c r="H869" t="s">
        <v>895</v>
      </c>
      <c r="I869" s="8">
        <v>42954</v>
      </c>
      <c r="J869" s="8">
        <f>I869+60</f>
        <v>43014</v>
      </c>
      <c r="K869" t="s">
        <v>21</v>
      </c>
      <c r="L869">
        <v>2018</v>
      </c>
      <c r="M869">
        <v>7514</v>
      </c>
      <c r="N869" s="8">
        <v>43312</v>
      </c>
      <c r="O869" s="8">
        <v>43312</v>
      </c>
      <c r="P869" s="2">
        <f>O869-J869</f>
        <v>298</v>
      </c>
      <c r="Q869" s="3">
        <f>P869*E869</f>
        <v>3795328</v>
      </c>
      <c r="R869" t="s">
        <v>835</v>
      </c>
    </row>
    <row r="870" spans="1:18" ht="12.75">
      <c r="A870">
        <v>1</v>
      </c>
      <c r="B870" t="s">
        <v>192</v>
      </c>
      <c r="C870" t="s">
        <v>19</v>
      </c>
      <c r="D870">
        <v>2017</v>
      </c>
      <c r="E870">
        <v>12759</v>
      </c>
      <c r="F870" s="1">
        <v>23.77</v>
      </c>
      <c r="G870" s="8">
        <v>43020</v>
      </c>
      <c r="H870" t="s">
        <v>896</v>
      </c>
      <c r="I870" s="8">
        <v>42954</v>
      </c>
      <c r="J870" s="8">
        <f>I870+60</f>
        <v>43014</v>
      </c>
      <c r="K870" t="s">
        <v>21</v>
      </c>
      <c r="L870">
        <v>2018</v>
      </c>
      <c r="M870">
        <v>7514</v>
      </c>
      <c r="N870" s="8">
        <v>43312</v>
      </c>
      <c r="O870" s="8">
        <v>43312</v>
      </c>
      <c r="P870" s="2">
        <f>O870-J870</f>
        <v>298</v>
      </c>
      <c r="Q870" s="3">
        <f>P870*E870</f>
        <v>3802182</v>
      </c>
      <c r="R870" t="s">
        <v>835</v>
      </c>
    </row>
    <row r="871" spans="1:18" ht="12.75">
      <c r="A871">
        <v>1</v>
      </c>
      <c r="B871" t="s">
        <v>192</v>
      </c>
      <c r="C871" t="s">
        <v>19</v>
      </c>
      <c r="D871">
        <v>2017</v>
      </c>
      <c r="E871">
        <v>12763</v>
      </c>
      <c r="F871" s="1">
        <v>47.08</v>
      </c>
      <c r="G871" s="8">
        <v>43020</v>
      </c>
      <c r="H871" t="s">
        <v>897</v>
      </c>
      <c r="I871" s="8">
        <v>42954</v>
      </c>
      <c r="J871" s="8">
        <f>I871+60</f>
        <v>43014</v>
      </c>
      <c r="K871" t="s">
        <v>21</v>
      </c>
      <c r="L871">
        <v>2018</v>
      </c>
      <c r="M871">
        <v>7514</v>
      </c>
      <c r="N871" s="8">
        <v>43312</v>
      </c>
      <c r="O871" s="8">
        <v>43312</v>
      </c>
      <c r="P871" s="2">
        <f>O871-J871</f>
        <v>298</v>
      </c>
      <c r="Q871" s="3">
        <f>P871*E871</f>
        <v>3803374</v>
      </c>
      <c r="R871" t="s">
        <v>835</v>
      </c>
    </row>
    <row r="872" spans="1:18" ht="12.75">
      <c r="A872">
        <v>1</v>
      </c>
      <c r="B872" t="s">
        <v>192</v>
      </c>
      <c r="C872" t="s">
        <v>19</v>
      </c>
      <c r="D872">
        <v>2017</v>
      </c>
      <c r="E872">
        <v>12766</v>
      </c>
      <c r="F872" s="1">
        <v>23.79</v>
      </c>
      <c r="G872" s="8">
        <v>43020</v>
      </c>
      <c r="H872" t="s">
        <v>898</v>
      </c>
      <c r="I872" s="8">
        <v>42954</v>
      </c>
      <c r="J872" s="8">
        <f>I872+60</f>
        <v>43014</v>
      </c>
      <c r="K872" t="s">
        <v>21</v>
      </c>
      <c r="L872">
        <v>2018</v>
      </c>
      <c r="M872">
        <v>7514</v>
      </c>
      <c r="N872" s="8">
        <v>43312</v>
      </c>
      <c r="O872" s="8">
        <v>43312</v>
      </c>
      <c r="P872" s="2">
        <f>O872-J872</f>
        <v>298</v>
      </c>
      <c r="Q872" s="3">
        <f>P872*E872</f>
        <v>3804268</v>
      </c>
      <c r="R872" t="s">
        <v>835</v>
      </c>
    </row>
    <row r="873" spans="1:18" ht="12.75">
      <c r="A873">
        <v>1</v>
      </c>
      <c r="B873" t="s">
        <v>192</v>
      </c>
      <c r="C873" t="s">
        <v>19</v>
      </c>
      <c r="D873">
        <v>2017</v>
      </c>
      <c r="E873">
        <v>12772</v>
      </c>
      <c r="F873" s="1">
        <v>23.77</v>
      </c>
      <c r="G873" s="8">
        <v>43021</v>
      </c>
      <c r="H873" t="s">
        <v>899</v>
      </c>
      <c r="I873" s="8">
        <v>42954</v>
      </c>
      <c r="J873" s="8">
        <f>I873+60</f>
        <v>43014</v>
      </c>
      <c r="K873" t="s">
        <v>21</v>
      </c>
      <c r="L873">
        <v>2018</v>
      </c>
      <c r="M873">
        <v>7514</v>
      </c>
      <c r="N873" s="8">
        <v>43312</v>
      </c>
      <c r="O873" s="8">
        <v>43312</v>
      </c>
      <c r="P873" s="2">
        <f>O873-J873</f>
        <v>298</v>
      </c>
      <c r="Q873" s="3">
        <f>P873*E873</f>
        <v>3806056</v>
      </c>
      <c r="R873" t="s">
        <v>835</v>
      </c>
    </row>
    <row r="874" spans="1:18" ht="12.75">
      <c r="A874">
        <v>1</v>
      </c>
      <c r="B874" t="s">
        <v>192</v>
      </c>
      <c r="C874" t="s">
        <v>19</v>
      </c>
      <c r="D874">
        <v>2017</v>
      </c>
      <c r="E874">
        <v>13165</v>
      </c>
      <c r="F874" s="1">
        <v>102.7</v>
      </c>
      <c r="G874" s="8">
        <v>43049</v>
      </c>
      <c r="H874" t="s">
        <v>900</v>
      </c>
      <c r="I874" s="8">
        <v>43021</v>
      </c>
      <c r="J874" s="8">
        <f>I874+60</f>
        <v>43081</v>
      </c>
      <c r="K874" t="s">
        <v>21</v>
      </c>
      <c r="L874">
        <v>2018</v>
      </c>
      <c r="M874">
        <v>7514</v>
      </c>
      <c r="N874" s="8">
        <v>43312</v>
      </c>
      <c r="O874" s="8">
        <v>43312</v>
      </c>
      <c r="P874" s="2">
        <f>O874-J874</f>
        <v>231</v>
      </c>
      <c r="Q874" s="3">
        <f>P874*E874</f>
        <v>3041115</v>
      </c>
      <c r="R874" t="s">
        <v>835</v>
      </c>
    </row>
    <row r="875" spans="1:18" ht="12.75">
      <c r="A875">
        <v>1</v>
      </c>
      <c r="B875" t="s">
        <v>192</v>
      </c>
      <c r="C875" t="s">
        <v>19</v>
      </c>
      <c r="D875">
        <v>2017</v>
      </c>
      <c r="E875">
        <v>13166</v>
      </c>
      <c r="F875" s="1">
        <v>23.77</v>
      </c>
      <c r="G875" s="8">
        <v>43049</v>
      </c>
      <c r="H875" t="s">
        <v>901</v>
      </c>
      <c r="I875" s="8">
        <v>43013</v>
      </c>
      <c r="J875" s="8">
        <f>I875+60</f>
        <v>43073</v>
      </c>
      <c r="K875" t="s">
        <v>21</v>
      </c>
      <c r="L875">
        <v>2018</v>
      </c>
      <c r="M875">
        <v>7514</v>
      </c>
      <c r="N875" s="8">
        <v>43312</v>
      </c>
      <c r="O875" s="8">
        <v>43312</v>
      </c>
      <c r="P875" s="2">
        <f>O875-J875</f>
        <v>239</v>
      </c>
      <c r="Q875" s="3">
        <f>P875*E875</f>
        <v>3146674</v>
      </c>
      <c r="R875" t="s">
        <v>835</v>
      </c>
    </row>
    <row r="876" spans="1:18" ht="12.75">
      <c r="A876">
        <v>1</v>
      </c>
      <c r="B876" t="s">
        <v>192</v>
      </c>
      <c r="C876" t="s">
        <v>19</v>
      </c>
      <c r="D876">
        <v>2017</v>
      </c>
      <c r="E876">
        <v>13168</v>
      </c>
      <c r="F876" s="1">
        <v>385.57</v>
      </c>
      <c r="G876" s="8">
        <v>43049</v>
      </c>
      <c r="H876" t="s">
        <v>902</v>
      </c>
      <c r="I876" s="8">
        <v>43013</v>
      </c>
      <c r="J876" s="8">
        <f>I876+60</f>
        <v>43073</v>
      </c>
      <c r="K876" t="s">
        <v>21</v>
      </c>
      <c r="L876">
        <v>2018</v>
      </c>
      <c r="M876">
        <v>7514</v>
      </c>
      <c r="N876" s="8">
        <v>43312</v>
      </c>
      <c r="O876" s="8">
        <v>43312</v>
      </c>
      <c r="P876" s="2">
        <f>O876-J876</f>
        <v>239</v>
      </c>
      <c r="Q876" s="3">
        <f>P876*E876</f>
        <v>3147152</v>
      </c>
      <c r="R876" t="s">
        <v>835</v>
      </c>
    </row>
    <row r="877" spans="1:18" ht="12.75">
      <c r="A877">
        <v>1</v>
      </c>
      <c r="B877" t="s">
        <v>192</v>
      </c>
      <c r="C877" t="s">
        <v>19</v>
      </c>
      <c r="D877">
        <v>2017</v>
      </c>
      <c r="E877">
        <v>13170</v>
      </c>
      <c r="F877" s="1">
        <v>23.83</v>
      </c>
      <c r="G877" s="8">
        <v>43049</v>
      </c>
      <c r="H877" t="s">
        <v>903</v>
      </c>
      <c r="I877" s="8">
        <v>43013</v>
      </c>
      <c r="J877" s="8">
        <f>I877+60</f>
        <v>43073</v>
      </c>
      <c r="K877" t="s">
        <v>21</v>
      </c>
      <c r="L877">
        <v>2018</v>
      </c>
      <c r="M877">
        <v>7514</v>
      </c>
      <c r="N877" s="8">
        <v>43312</v>
      </c>
      <c r="O877" s="8">
        <v>43312</v>
      </c>
      <c r="P877" s="2">
        <f>O877-J877</f>
        <v>239</v>
      </c>
      <c r="Q877" s="3">
        <f>P877*E877</f>
        <v>3147630</v>
      </c>
      <c r="R877" t="s">
        <v>835</v>
      </c>
    </row>
    <row r="878" spans="1:18" ht="12.75">
      <c r="A878">
        <v>1</v>
      </c>
      <c r="B878" t="s">
        <v>192</v>
      </c>
      <c r="C878" t="s">
        <v>19</v>
      </c>
      <c r="D878">
        <v>2017</v>
      </c>
      <c r="E878">
        <v>13175</v>
      </c>
      <c r="F878" s="1">
        <v>23.77</v>
      </c>
      <c r="G878" s="8">
        <v>43049</v>
      </c>
      <c r="H878" t="s">
        <v>904</v>
      </c>
      <c r="I878" s="8">
        <v>43013</v>
      </c>
      <c r="J878" s="8">
        <f>I878+60</f>
        <v>43073</v>
      </c>
      <c r="K878" t="s">
        <v>21</v>
      </c>
      <c r="L878">
        <v>2018</v>
      </c>
      <c r="M878">
        <v>7514</v>
      </c>
      <c r="N878" s="8">
        <v>43312</v>
      </c>
      <c r="O878" s="8">
        <v>43312</v>
      </c>
      <c r="P878" s="2">
        <f>O878-J878</f>
        <v>239</v>
      </c>
      <c r="Q878" s="3">
        <f>P878*E878</f>
        <v>3148825</v>
      </c>
      <c r="R878" t="s">
        <v>835</v>
      </c>
    </row>
    <row r="879" spans="1:18" ht="12.75">
      <c r="A879">
        <v>1</v>
      </c>
      <c r="B879" t="s">
        <v>192</v>
      </c>
      <c r="C879" t="s">
        <v>19</v>
      </c>
      <c r="D879">
        <v>2017</v>
      </c>
      <c r="E879">
        <v>13262</v>
      </c>
      <c r="F879" s="1">
        <v>44.96</v>
      </c>
      <c r="G879" s="8">
        <v>43049</v>
      </c>
      <c r="H879" t="s">
        <v>905</v>
      </c>
      <c r="I879" s="8">
        <v>43013</v>
      </c>
      <c r="J879" s="8">
        <f>I879+60</f>
        <v>43073</v>
      </c>
      <c r="K879" t="s">
        <v>21</v>
      </c>
      <c r="L879">
        <v>2018</v>
      </c>
      <c r="M879">
        <v>7514</v>
      </c>
      <c r="N879" s="8">
        <v>43312</v>
      </c>
      <c r="O879" s="8">
        <v>43312</v>
      </c>
      <c r="P879" s="2">
        <f>O879-J879</f>
        <v>239</v>
      </c>
      <c r="Q879" s="3">
        <f>P879*E879</f>
        <v>3169618</v>
      </c>
      <c r="R879" t="s">
        <v>835</v>
      </c>
    </row>
    <row r="880" spans="1:18" ht="12.75">
      <c r="A880">
        <v>1</v>
      </c>
      <c r="B880" t="s">
        <v>192</v>
      </c>
      <c r="C880" t="s">
        <v>19</v>
      </c>
      <c r="D880">
        <v>2017</v>
      </c>
      <c r="E880">
        <v>13263</v>
      </c>
      <c r="F880" s="1">
        <v>113.46</v>
      </c>
      <c r="G880" s="8">
        <v>43049</v>
      </c>
      <c r="H880" t="s">
        <v>906</v>
      </c>
      <c r="I880" s="8">
        <v>43013</v>
      </c>
      <c r="J880" s="8">
        <f>I880+60</f>
        <v>43073</v>
      </c>
      <c r="K880" t="s">
        <v>21</v>
      </c>
      <c r="L880">
        <v>2018</v>
      </c>
      <c r="M880">
        <v>7514</v>
      </c>
      <c r="N880" s="8">
        <v>43312</v>
      </c>
      <c r="O880" s="8">
        <v>43312</v>
      </c>
      <c r="P880" s="2">
        <f>O880-J880</f>
        <v>239</v>
      </c>
      <c r="Q880" s="3">
        <f>P880*E880</f>
        <v>3169857</v>
      </c>
      <c r="R880" t="s">
        <v>835</v>
      </c>
    </row>
    <row r="881" spans="1:18" ht="12.75">
      <c r="A881">
        <v>1</v>
      </c>
      <c r="B881" t="s">
        <v>192</v>
      </c>
      <c r="C881" t="s">
        <v>19</v>
      </c>
      <c r="D881">
        <v>2017</v>
      </c>
      <c r="E881">
        <v>13281</v>
      </c>
      <c r="F881" s="1">
        <v>23.77</v>
      </c>
      <c r="G881" s="8">
        <v>43049</v>
      </c>
      <c r="H881" t="s">
        <v>907</v>
      </c>
      <c r="I881" s="8">
        <v>43013</v>
      </c>
      <c r="J881" s="8">
        <f>I881+60</f>
        <v>43073</v>
      </c>
      <c r="K881" t="s">
        <v>21</v>
      </c>
      <c r="L881">
        <v>2018</v>
      </c>
      <c r="M881">
        <v>7514</v>
      </c>
      <c r="N881" s="8">
        <v>43312</v>
      </c>
      <c r="O881" s="8">
        <v>43312</v>
      </c>
      <c r="P881" s="2">
        <f>O881-J881</f>
        <v>239</v>
      </c>
      <c r="Q881" s="3">
        <f>P881*E881</f>
        <v>3174159</v>
      </c>
      <c r="R881" t="s">
        <v>835</v>
      </c>
    </row>
    <row r="882" spans="1:18" ht="12.75">
      <c r="A882">
        <v>1</v>
      </c>
      <c r="B882" t="s">
        <v>192</v>
      </c>
      <c r="C882" t="s">
        <v>19</v>
      </c>
      <c r="D882">
        <v>2017</v>
      </c>
      <c r="E882">
        <v>13328</v>
      </c>
      <c r="F882" s="1">
        <v>153.41</v>
      </c>
      <c r="G882" s="8">
        <v>43049</v>
      </c>
      <c r="H882" t="s">
        <v>908</v>
      </c>
      <c r="I882" s="8">
        <v>43013</v>
      </c>
      <c r="J882" s="8">
        <f>I882+60</f>
        <v>43073</v>
      </c>
      <c r="K882" t="s">
        <v>21</v>
      </c>
      <c r="L882">
        <v>2018</v>
      </c>
      <c r="M882">
        <v>7514</v>
      </c>
      <c r="N882" s="8">
        <v>43312</v>
      </c>
      <c r="O882" s="8">
        <v>43312</v>
      </c>
      <c r="P882" s="2">
        <f>O882-J882</f>
        <v>239</v>
      </c>
      <c r="Q882" s="3">
        <f>P882*E882</f>
        <v>3185392</v>
      </c>
      <c r="R882" t="s">
        <v>835</v>
      </c>
    </row>
    <row r="883" spans="1:18" ht="12.75">
      <c r="A883">
        <v>1</v>
      </c>
      <c r="B883" t="s">
        <v>192</v>
      </c>
      <c r="C883" t="s">
        <v>19</v>
      </c>
      <c r="D883">
        <v>2018</v>
      </c>
      <c r="E883">
        <v>7902</v>
      </c>
      <c r="F883" s="1">
        <v>171.7</v>
      </c>
      <c r="G883" s="8">
        <v>43306</v>
      </c>
      <c r="H883" t="s">
        <v>909</v>
      </c>
      <c r="I883" s="8">
        <v>43021</v>
      </c>
      <c r="J883" s="8">
        <f>I883+60</f>
        <v>43081</v>
      </c>
      <c r="K883" t="s">
        <v>21</v>
      </c>
      <c r="L883">
        <v>2018</v>
      </c>
      <c r="M883">
        <v>7515</v>
      </c>
      <c r="N883" s="8">
        <v>43312</v>
      </c>
      <c r="O883" s="8">
        <v>43312</v>
      </c>
      <c r="P883" s="2">
        <f>O883-J883</f>
        <v>231</v>
      </c>
      <c r="Q883" s="3">
        <f>P883*E883</f>
        <v>1825362</v>
      </c>
      <c r="R883" t="s">
        <v>835</v>
      </c>
    </row>
    <row r="884" spans="1:18" ht="12.75">
      <c r="A884">
        <v>1</v>
      </c>
      <c r="B884" t="s">
        <v>192</v>
      </c>
      <c r="C884" t="s">
        <v>19</v>
      </c>
      <c r="D884">
        <v>2018</v>
      </c>
      <c r="E884">
        <v>8228</v>
      </c>
      <c r="F884" s="1">
        <v>23.77</v>
      </c>
      <c r="G884" s="8">
        <v>43311</v>
      </c>
      <c r="H884" t="s">
        <v>910</v>
      </c>
      <c r="I884" s="8">
        <v>42710</v>
      </c>
      <c r="J884" s="8">
        <f>I884+60</f>
        <v>42770</v>
      </c>
      <c r="K884" t="s">
        <v>21</v>
      </c>
      <c r="L884">
        <v>2018</v>
      </c>
      <c r="M884">
        <v>7516</v>
      </c>
      <c r="N884" s="8">
        <v>43312</v>
      </c>
      <c r="O884" s="8">
        <v>43312</v>
      </c>
      <c r="P884" s="2">
        <f>O884-J884</f>
        <v>542</v>
      </c>
      <c r="Q884" s="3">
        <f>P884*E884</f>
        <v>4459576</v>
      </c>
      <c r="R884" t="s">
        <v>835</v>
      </c>
    </row>
    <row r="885" spans="1:18" ht="12.75">
      <c r="A885">
        <v>1</v>
      </c>
      <c r="B885" t="s">
        <v>192</v>
      </c>
      <c r="C885" t="s">
        <v>19</v>
      </c>
      <c r="D885">
        <v>2018</v>
      </c>
      <c r="E885">
        <v>8237</v>
      </c>
      <c r="F885" s="1">
        <v>158.6</v>
      </c>
      <c r="G885" s="8">
        <v>43311</v>
      </c>
      <c r="H885" t="s">
        <v>911</v>
      </c>
      <c r="I885" s="8">
        <v>42831</v>
      </c>
      <c r="J885" s="8">
        <f>I885+60</f>
        <v>42891</v>
      </c>
      <c r="K885" t="s">
        <v>21</v>
      </c>
      <c r="L885">
        <v>2018</v>
      </c>
      <c r="M885">
        <v>7516</v>
      </c>
      <c r="N885" s="8">
        <v>43312</v>
      </c>
      <c r="O885" s="8">
        <v>43312</v>
      </c>
      <c r="P885" s="2">
        <f>O885-J885</f>
        <v>421</v>
      </c>
      <c r="Q885" s="3">
        <f>P885*E885</f>
        <v>3467777</v>
      </c>
      <c r="R885" t="s">
        <v>835</v>
      </c>
    </row>
    <row r="886" spans="1:18" ht="12.75">
      <c r="A886">
        <v>1</v>
      </c>
      <c r="B886" t="s">
        <v>192</v>
      </c>
      <c r="C886" t="s">
        <v>19</v>
      </c>
      <c r="D886">
        <v>2018</v>
      </c>
      <c r="E886">
        <v>6618</v>
      </c>
      <c r="F886" s="1">
        <v>2018.71</v>
      </c>
      <c r="G886" s="8">
        <v>43245</v>
      </c>
      <c r="H886" t="s">
        <v>91</v>
      </c>
      <c r="I886" s="8">
        <v>43238</v>
      </c>
      <c r="J886" s="8">
        <f>I886+30</f>
        <v>43268</v>
      </c>
      <c r="K886" t="s">
        <v>21</v>
      </c>
      <c r="L886">
        <v>2018</v>
      </c>
      <c r="M886">
        <v>7520</v>
      </c>
      <c r="N886" s="8">
        <v>43313</v>
      </c>
      <c r="O886" s="8">
        <v>43314</v>
      </c>
      <c r="P886" s="2">
        <f>O886-J886</f>
        <v>46</v>
      </c>
      <c r="Q886" s="3">
        <f>P886*E886</f>
        <v>304428</v>
      </c>
      <c r="R886" t="s">
        <v>912</v>
      </c>
    </row>
    <row r="887" spans="1:18" ht="12.75">
      <c r="A887">
        <v>1</v>
      </c>
      <c r="B887" t="s">
        <v>192</v>
      </c>
      <c r="C887" t="s">
        <v>19</v>
      </c>
      <c r="D887">
        <v>2018</v>
      </c>
      <c r="E887">
        <v>7854</v>
      </c>
      <c r="F887" s="1">
        <v>1970</v>
      </c>
      <c r="G887" s="8">
        <v>43300</v>
      </c>
      <c r="H887" t="s">
        <v>913</v>
      </c>
      <c r="I887" s="8">
        <v>43298</v>
      </c>
      <c r="J887" s="8">
        <f>I887+30</f>
        <v>43328</v>
      </c>
      <c r="K887" t="s">
        <v>21</v>
      </c>
      <c r="L887">
        <v>2018</v>
      </c>
      <c r="M887">
        <v>7525</v>
      </c>
      <c r="N887" s="8">
        <v>43313</v>
      </c>
      <c r="O887" s="8">
        <v>43314</v>
      </c>
      <c r="P887" s="2">
        <f>O887-J887</f>
        <v>-14</v>
      </c>
      <c r="Q887" s="3">
        <f>P887*E887</f>
        <v>-109956</v>
      </c>
      <c r="R887" t="s">
        <v>245</v>
      </c>
    </row>
    <row r="888" spans="1:18" ht="12.75">
      <c r="A888">
        <v>1</v>
      </c>
      <c r="B888" t="s">
        <v>192</v>
      </c>
      <c r="C888" t="s">
        <v>19</v>
      </c>
      <c r="D888">
        <v>2018</v>
      </c>
      <c r="E888">
        <v>7746</v>
      </c>
      <c r="F888" s="1">
        <v>4236.65</v>
      </c>
      <c r="G888" s="8">
        <v>43293</v>
      </c>
      <c r="H888" t="s">
        <v>914</v>
      </c>
      <c r="I888" s="8">
        <v>43287</v>
      </c>
      <c r="J888" s="8">
        <f>I888+30</f>
        <v>43317</v>
      </c>
      <c r="K888" t="s">
        <v>21</v>
      </c>
      <c r="L888">
        <v>2018</v>
      </c>
      <c r="M888">
        <v>7538</v>
      </c>
      <c r="N888" s="8">
        <v>43313</v>
      </c>
      <c r="O888" s="8">
        <v>43314</v>
      </c>
      <c r="P888" s="2">
        <f>O888-J888</f>
        <v>-3</v>
      </c>
      <c r="Q888" s="3">
        <f>P888*E888</f>
        <v>-23238</v>
      </c>
      <c r="R888" t="s">
        <v>245</v>
      </c>
    </row>
    <row r="889" spans="1:18" ht="12.75">
      <c r="A889">
        <v>1</v>
      </c>
      <c r="B889" t="s">
        <v>192</v>
      </c>
      <c r="C889" t="s">
        <v>19</v>
      </c>
      <c r="D889">
        <v>2018</v>
      </c>
      <c r="E889">
        <v>7747</v>
      </c>
      <c r="F889" s="1">
        <v>5594.11</v>
      </c>
      <c r="G889" s="8">
        <v>43293</v>
      </c>
      <c r="H889" t="s">
        <v>915</v>
      </c>
      <c r="I889" s="8">
        <v>43287</v>
      </c>
      <c r="J889" s="8">
        <f>I889+30</f>
        <v>43317</v>
      </c>
      <c r="K889" t="s">
        <v>21</v>
      </c>
      <c r="L889">
        <v>2018</v>
      </c>
      <c r="M889">
        <v>7538</v>
      </c>
      <c r="N889" s="8">
        <v>43313</v>
      </c>
      <c r="O889" s="8">
        <v>43314</v>
      </c>
      <c r="P889" s="2">
        <f>O889-J889</f>
        <v>-3</v>
      </c>
      <c r="Q889" s="3">
        <f>P889*E889</f>
        <v>-23241</v>
      </c>
      <c r="R889" t="s">
        <v>245</v>
      </c>
    </row>
    <row r="890" spans="1:18" ht="12.75">
      <c r="A890">
        <v>1</v>
      </c>
      <c r="B890" t="s">
        <v>192</v>
      </c>
      <c r="C890" t="s">
        <v>19</v>
      </c>
      <c r="D890">
        <v>2018</v>
      </c>
      <c r="E890">
        <v>7658</v>
      </c>
      <c r="F890" s="1">
        <v>1793.93</v>
      </c>
      <c r="G890" s="8">
        <v>43286</v>
      </c>
      <c r="H890" t="s">
        <v>916</v>
      </c>
      <c r="I890" s="8">
        <v>43266</v>
      </c>
      <c r="J890" s="8">
        <f>I890+30</f>
        <v>43296</v>
      </c>
      <c r="K890" t="s">
        <v>21</v>
      </c>
      <c r="L890">
        <v>2018</v>
      </c>
      <c r="M890">
        <v>7539</v>
      </c>
      <c r="N890" s="8">
        <v>43313</v>
      </c>
      <c r="O890" s="8">
        <v>43314</v>
      </c>
      <c r="P890" s="2">
        <f>O890-J890</f>
        <v>18</v>
      </c>
      <c r="Q890" s="3">
        <f>P890*E890</f>
        <v>137844</v>
      </c>
      <c r="R890" t="s">
        <v>245</v>
      </c>
    </row>
    <row r="891" spans="1:18" ht="12.75">
      <c r="A891">
        <v>1</v>
      </c>
      <c r="B891" t="s">
        <v>192</v>
      </c>
      <c r="C891" t="s">
        <v>19</v>
      </c>
      <c r="D891">
        <v>2018</v>
      </c>
      <c r="E891">
        <v>7871</v>
      </c>
      <c r="F891" s="1">
        <v>390.4</v>
      </c>
      <c r="G891" s="8">
        <v>43301</v>
      </c>
      <c r="H891" t="s">
        <v>419</v>
      </c>
      <c r="I891" s="8">
        <v>43300</v>
      </c>
      <c r="J891" s="8">
        <f>I891+30</f>
        <v>43330</v>
      </c>
      <c r="K891" t="s">
        <v>21</v>
      </c>
      <c r="L891">
        <v>2018</v>
      </c>
      <c r="M891">
        <v>7540</v>
      </c>
      <c r="N891" s="8">
        <v>43313</v>
      </c>
      <c r="O891" s="8">
        <v>43314</v>
      </c>
      <c r="P891" s="2">
        <f>O891-J891</f>
        <v>-16</v>
      </c>
      <c r="Q891" s="3">
        <f>P891*E891</f>
        <v>-125936</v>
      </c>
      <c r="R891" t="s">
        <v>917</v>
      </c>
    </row>
    <row r="892" spans="1:18" ht="12.75">
      <c r="A892">
        <v>1</v>
      </c>
      <c r="B892" t="s">
        <v>192</v>
      </c>
      <c r="C892" t="s">
        <v>19</v>
      </c>
      <c r="D892">
        <v>2018</v>
      </c>
      <c r="E892">
        <v>7607</v>
      </c>
      <c r="F892" s="1">
        <v>301.1</v>
      </c>
      <c r="G892" s="8">
        <v>43280</v>
      </c>
      <c r="H892" t="s">
        <v>918</v>
      </c>
      <c r="I892" s="8">
        <v>43277</v>
      </c>
      <c r="J892" s="8">
        <f>I892+30</f>
        <v>43307</v>
      </c>
      <c r="K892" t="s">
        <v>21</v>
      </c>
      <c r="L892">
        <v>2018</v>
      </c>
      <c r="M892">
        <v>7542</v>
      </c>
      <c r="N892" s="8">
        <v>43313</v>
      </c>
      <c r="O892" s="8">
        <v>43314</v>
      </c>
      <c r="P892" s="2">
        <f>O892-J892</f>
        <v>7</v>
      </c>
      <c r="Q892" s="3">
        <f>P892*E892</f>
        <v>53249</v>
      </c>
      <c r="R892" t="s">
        <v>167</v>
      </c>
    </row>
    <row r="893" spans="1:18" ht="12.75">
      <c r="A893">
        <v>1</v>
      </c>
      <c r="B893" t="s">
        <v>192</v>
      </c>
      <c r="C893" t="s">
        <v>19</v>
      </c>
      <c r="D893">
        <v>2018</v>
      </c>
      <c r="E893">
        <v>7802</v>
      </c>
      <c r="F893" s="1">
        <v>649.15</v>
      </c>
      <c r="G893" s="8">
        <v>43297</v>
      </c>
      <c r="H893" t="s">
        <v>919</v>
      </c>
      <c r="I893" s="8">
        <v>43291</v>
      </c>
      <c r="J893" s="8">
        <f>I893+30</f>
        <v>43321</v>
      </c>
      <c r="K893" t="s">
        <v>21</v>
      </c>
      <c r="L893">
        <v>2018</v>
      </c>
      <c r="M893">
        <v>7543</v>
      </c>
      <c r="N893" s="8">
        <v>43313</v>
      </c>
      <c r="O893" s="8">
        <v>43314</v>
      </c>
      <c r="P893" s="2">
        <f>O893-J893</f>
        <v>-7</v>
      </c>
      <c r="Q893" s="3">
        <f>P893*E893</f>
        <v>-54614</v>
      </c>
      <c r="R893" t="s">
        <v>434</v>
      </c>
    </row>
    <row r="894" spans="1:18" ht="12.75">
      <c r="A894">
        <v>1</v>
      </c>
      <c r="B894" t="s">
        <v>192</v>
      </c>
      <c r="C894" t="s">
        <v>19</v>
      </c>
      <c r="D894">
        <v>2018</v>
      </c>
      <c r="E894">
        <v>7869</v>
      </c>
      <c r="F894" s="1">
        <v>195.2</v>
      </c>
      <c r="G894" s="8">
        <v>43301</v>
      </c>
      <c r="H894" t="s">
        <v>920</v>
      </c>
      <c r="I894" s="8">
        <v>43281</v>
      </c>
      <c r="J894" s="8">
        <f>I894+30</f>
        <v>43311</v>
      </c>
      <c r="K894" t="s">
        <v>21</v>
      </c>
      <c r="L894">
        <v>2018</v>
      </c>
      <c r="M894">
        <v>7544</v>
      </c>
      <c r="N894" s="8">
        <v>43313</v>
      </c>
      <c r="O894" s="8">
        <v>43314</v>
      </c>
      <c r="P894" s="2">
        <f>O894-J894</f>
        <v>3</v>
      </c>
      <c r="Q894" s="3">
        <f>P894*E894</f>
        <v>23607</v>
      </c>
      <c r="R894" t="s">
        <v>201</v>
      </c>
    </row>
    <row r="895" spans="1:18" ht="12.75">
      <c r="A895">
        <v>1</v>
      </c>
      <c r="B895" t="s">
        <v>192</v>
      </c>
      <c r="C895" t="s">
        <v>19</v>
      </c>
      <c r="D895">
        <v>2018</v>
      </c>
      <c r="E895">
        <v>8275</v>
      </c>
      <c r="F895" s="1">
        <v>54.79</v>
      </c>
      <c r="G895" s="8">
        <v>43313</v>
      </c>
      <c r="H895" t="s">
        <v>921</v>
      </c>
      <c r="I895" s="8">
        <v>43257</v>
      </c>
      <c r="J895" s="8">
        <f>I895+60</f>
        <v>43317</v>
      </c>
      <c r="K895" t="s">
        <v>21</v>
      </c>
      <c r="L895">
        <v>2018</v>
      </c>
      <c r="M895">
        <v>7545</v>
      </c>
      <c r="N895" s="8">
        <v>43313</v>
      </c>
      <c r="O895" s="8">
        <v>43315</v>
      </c>
      <c r="P895" s="2">
        <f>O895-J895</f>
        <v>-2</v>
      </c>
      <c r="Q895" s="3">
        <f>P895*E895</f>
        <v>-16550</v>
      </c>
      <c r="R895" t="s">
        <v>835</v>
      </c>
    </row>
    <row r="896" spans="1:18" ht="12.75">
      <c r="A896">
        <v>1</v>
      </c>
      <c r="B896" t="s">
        <v>192</v>
      </c>
      <c r="C896" t="s">
        <v>19</v>
      </c>
      <c r="D896">
        <v>2018</v>
      </c>
      <c r="E896">
        <v>8277</v>
      </c>
      <c r="F896" s="1">
        <v>35.38</v>
      </c>
      <c r="G896" s="8">
        <v>43313</v>
      </c>
      <c r="H896" t="s">
        <v>922</v>
      </c>
      <c r="I896" s="8">
        <v>43257</v>
      </c>
      <c r="J896" s="8">
        <f>I896+60</f>
        <v>43317</v>
      </c>
      <c r="K896" t="s">
        <v>21</v>
      </c>
      <c r="L896">
        <v>2018</v>
      </c>
      <c r="M896">
        <v>7545</v>
      </c>
      <c r="N896" s="8">
        <v>43313</v>
      </c>
      <c r="O896" s="8">
        <v>43315</v>
      </c>
      <c r="P896" s="2">
        <f>O896-J896</f>
        <v>-2</v>
      </c>
      <c r="Q896" s="3">
        <f>P896*E896</f>
        <v>-16554</v>
      </c>
      <c r="R896" t="s">
        <v>835</v>
      </c>
    </row>
    <row r="897" spans="1:18" ht="12.75">
      <c r="A897">
        <v>1</v>
      </c>
      <c r="B897" t="s">
        <v>192</v>
      </c>
      <c r="C897" t="s">
        <v>19</v>
      </c>
      <c r="D897">
        <v>2018</v>
      </c>
      <c r="E897">
        <v>8281</v>
      </c>
      <c r="F897" s="1">
        <v>43.58</v>
      </c>
      <c r="G897" s="8">
        <v>43313</v>
      </c>
      <c r="H897" t="s">
        <v>923</v>
      </c>
      <c r="I897" s="8">
        <v>43257</v>
      </c>
      <c r="J897" s="8">
        <f>I897+60</f>
        <v>43317</v>
      </c>
      <c r="K897" t="s">
        <v>21</v>
      </c>
      <c r="L897">
        <v>2018</v>
      </c>
      <c r="M897">
        <v>7545</v>
      </c>
      <c r="N897" s="8">
        <v>43313</v>
      </c>
      <c r="O897" s="8">
        <v>43315</v>
      </c>
      <c r="P897" s="2">
        <f>O897-J897</f>
        <v>-2</v>
      </c>
      <c r="Q897" s="3">
        <f>P897*E897</f>
        <v>-16562</v>
      </c>
      <c r="R897" t="s">
        <v>835</v>
      </c>
    </row>
    <row r="898" spans="1:18" ht="12.75">
      <c r="A898">
        <v>1</v>
      </c>
      <c r="B898" t="s">
        <v>192</v>
      </c>
      <c r="C898" t="s">
        <v>19</v>
      </c>
      <c r="D898">
        <v>2018</v>
      </c>
      <c r="E898">
        <v>8282</v>
      </c>
      <c r="F898" s="1">
        <v>60.73</v>
      </c>
      <c r="G898" s="8">
        <v>43313</v>
      </c>
      <c r="H898" t="s">
        <v>924</v>
      </c>
      <c r="I898" s="8">
        <v>43257</v>
      </c>
      <c r="J898" s="8">
        <f>I898+60</f>
        <v>43317</v>
      </c>
      <c r="K898" t="s">
        <v>21</v>
      </c>
      <c r="L898">
        <v>2018</v>
      </c>
      <c r="M898">
        <v>7545</v>
      </c>
      <c r="N898" s="8">
        <v>43313</v>
      </c>
      <c r="O898" s="8">
        <v>43315</v>
      </c>
      <c r="P898" s="2">
        <f>O898-J898</f>
        <v>-2</v>
      </c>
      <c r="Q898" s="3">
        <f>P898*E898</f>
        <v>-16564</v>
      </c>
      <c r="R898" t="s">
        <v>835</v>
      </c>
    </row>
    <row r="899" spans="1:18" ht="12.75">
      <c r="A899">
        <v>1</v>
      </c>
      <c r="B899" t="s">
        <v>192</v>
      </c>
      <c r="C899" t="s">
        <v>19</v>
      </c>
      <c r="D899">
        <v>2018</v>
      </c>
      <c r="E899">
        <v>8284</v>
      </c>
      <c r="F899" s="1">
        <v>60.06</v>
      </c>
      <c r="G899" s="8">
        <v>43313</v>
      </c>
      <c r="H899" t="s">
        <v>925</v>
      </c>
      <c r="I899" s="8">
        <v>43257</v>
      </c>
      <c r="J899" s="8">
        <f>I899+60</f>
        <v>43317</v>
      </c>
      <c r="K899" t="s">
        <v>21</v>
      </c>
      <c r="L899">
        <v>2018</v>
      </c>
      <c r="M899">
        <v>7545</v>
      </c>
      <c r="N899" s="8">
        <v>43313</v>
      </c>
      <c r="O899" s="8">
        <v>43315</v>
      </c>
      <c r="P899" s="2">
        <f>O899-J899</f>
        <v>-2</v>
      </c>
      <c r="Q899" s="3">
        <f>P899*E899</f>
        <v>-16568</v>
      </c>
      <c r="R899" t="s">
        <v>835</v>
      </c>
    </row>
    <row r="900" spans="1:18" ht="12.75">
      <c r="A900">
        <v>1</v>
      </c>
      <c r="B900" t="s">
        <v>192</v>
      </c>
      <c r="C900" t="s">
        <v>19</v>
      </c>
      <c r="D900">
        <v>2018</v>
      </c>
      <c r="E900">
        <v>8287</v>
      </c>
      <c r="F900" s="1">
        <v>50.76</v>
      </c>
      <c r="G900" s="8">
        <v>43313</v>
      </c>
      <c r="H900" t="s">
        <v>926</v>
      </c>
      <c r="I900" s="8">
        <v>43257</v>
      </c>
      <c r="J900" s="8">
        <f>I900+60</f>
        <v>43317</v>
      </c>
      <c r="K900" t="s">
        <v>21</v>
      </c>
      <c r="L900">
        <v>2018</v>
      </c>
      <c r="M900">
        <v>7545</v>
      </c>
      <c r="N900" s="8">
        <v>43313</v>
      </c>
      <c r="O900" s="8">
        <v>43315</v>
      </c>
      <c r="P900" s="2">
        <f>O900-J900</f>
        <v>-2</v>
      </c>
      <c r="Q900" s="3">
        <f>P900*E900</f>
        <v>-16574</v>
      </c>
      <c r="R900" t="s">
        <v>835</v>
      </c>
    </row>
    <row r="901" spans="1:18" ht="12.75">
      <c r="A901">
        <v>1</v>
      </c>
      <c r="B901" t="s">
        <v>192</v>
      </c>
      <c r="C901" t="s">
        <v>19</v>
      </c>
      <c r="D901">
        <v>2018</v>
      </c>
      <c r="E901">
        <v>8288</v>
      </c>
      <c r="F901" s="1">
        <v>92.09</v>
      </c>
      <c r="G901" s="8">
        <v>43313</v>
      </c>
      <c r="H901" t="s">
        <v>927</v>
      </c>
      <c r="I901" s="8">
        <v>43257</v>
      </c>
      <c r="J901" s="8">
        <f>I901+60</f>
        <v>43317</v>
      </c>
      <c r="K901" t="s">
        <v>21</v>
      </c>
      <c r="L901">
        <v>2018</v>
      </c>
      <c r="M901">
        <v>7545</v>
      </c>
      <c r="N901" s="8">
        <v>43313</v>
      </c>
      <c r="O901" s="8">
        <v>43315</v>
      </c>
      <c r="P901" s="2">
        <f>O901-J901</f>
        <v>-2</v>
      </c>
      <c r="Q901" s="3">
        <f>P901*E901</f>
        <v>-16576</v>
      </c>
      <c r="R901" t="s">
        <v>835</v>
      </c>
    </row>
    <row r="902" spans="1:18" ht="12.75">
      <c r="A902">
        <v>1</v>
      </c>
      <c r="B902" t="s">
        <v>192</v>
      </c>
      <c r="C902" t="s">
        <v>19</v>
      </c>
      <c r="D902">
        <v>2018</v>
      </c>
      <c r="E902">
        <v>8289</v>
      </c>
      <c r="F902" s="1">
        <v>55.08</v>
      </c>
      <c r="G902" s="8">
        <v>43313</v>
      </c>
      <c r="H902" t="s">
        <v>928</v>
      </c>
      <c r="I902" s="8">
        <v>43257</v>
      </c>
      <c r="J902" s="8">
        <f>I902+60</f>
        <v>43317</v>
      </c>
      <c r="K902" t="s">
        <v>21</v>
      </c>
      <c r="L902">
        <v>2018</v>
      </c>
      <c r="M902">
        <v>7545</v>
      </c>
      <c r="N902" s="8">
        <v>43313</v>
      </c>
      <c r="O902" s="8">
        <v>43315</v>
      </c>
      <c r="P902" s="2">
        <f>O902-J902</f>
        <v>-2</v>
      </c>
      <c r="Q902" s="3">
        <f>P902*E902</f>
        <v>-16578</v>
      </c>
      <c r="R902" t="s">
        <v>835</v>
      </c>
    </row>
    <row r="903" spans="1:18" ht="12.75">
      <c r="A903">
        <v>1</v>
      </c>
      <c r="B903" t="s">
        <v>192</v>
      </c>
      <c r="C903" t="s">
        <v>19</v>
      </c>
      <c r="D903">
        <v>2018</v>
      </c>
      <c r="E903">
        <v>8292</v>
      </c>
      <c r="F903" s="1">
        <v>41.33</v>
      </c>
      <c r="G903" s="8">
        <v>43313</v>
      </c>
      <c r="H903" t="s">
        <v>929</v>
      </c>
      <c r="I903" s="8">
        <v>43257</v>
      </c>
      <c r="J903" s="8">
        <f>I903+60</f>
        <v>43317</v>
      </c>
      <c r="K903" t="s">
        <v>21</v>
      </c>
      <c r="L903">
        <v>2018</v>
      </c>
      <c r="M903">
        <v>7545</v>
      </c>
      <c r="N903" s="8">
        <v>43313</v>
      </c>
      <c r="O903" s="8">
        <v>43315</v>
      </c>
      <c r="P903" s="2">
        <f>O903-J903</f>
        <v>-2</v>
      </c>
      <c r="Q903" s="3">
        <f>P903*E903</f>
        <v>-16584</v>
      </c>
      <c r="R903" t="s">
        <v>835</v>
      </c>
    </row>
    <row r="904" spans="1:18" ht="12.75">
      <c r="A904">
        <v>1</v>
      </c>
      <c r="B904" t="s">
        <v>192</v>
      </c>
      <c r="C904" t="s">
        <v>19</v>
      </c>
      <c r="D904">
        <v>2018</v>
      </c>
      <c r="E904">
        <v>8295</v>
      </c>
      <c r="F904" s="1">
        <v>2593.73</v>
      </c>
      <c r="G904" s="8">
        <v>43313</v>
      </c>
      <c r="H904" t="s">
        <v>930</v>
      </c>
      <c r="I904" s="8">
        <v>43257</v>
      </c>
      <c r="J904" s="8">
        <f>I904+60</f>
        <v>43317</v>
      </c>
      <c r="K904" t="s">
        <v>21</v>
      </c>
      <c r="L904">
        <v>2018</v>
      </c>
      <c r="M904">
        <v>7545</v>
      </c>
      <c r="N904" s="8">
        <v>43313</v>
      </c>
      <c r="O904" s="8">
        <v>43315</v>
      </c>
      <c r="P904" s="2">
        <f>O904-J904</f>
        <v>-2</v>
      </c>
      <c r="Q904" s="3">
        <f>P904*E904</f>
        <v>-16590</v>
      </c>
      <c r="R904" t="s">
        <v>835</v>
      </c>
    </row>
    <row r="905" spans="1:18" ht="12.75">
      <c r="A905">
        <v>1</v>
      </c>
      <c r="B905" t="s">
        <v>192</v>
      </c>
      <c r="C905" t="s">
        <v>19</v>
      </c>
      <c r="D905">
        <v>2018</v>
      </c>
      <c r="E905">
        <v>8297</v>
      </c>
      <c r="F905" s="1">
        <v>302.93</v>
      </c>
      <c r="G905" s="8">
        <v>43313</v>
      </c>
      <c r="H905" t="s">
        <v>931</v>
      </c>
      <c r="I905" s="8">
        <v>43257</v>
      </c>
      <c r="J905" s="8">
        <f>I905+60</f>
        <v>43317</v>
      </c>
      <c r="K905" t="s">
        <v>21</v>
      </c>
      <c r="L905">
        <v>2018</v>
      </c>
      <c r="M905">
        <v>7545</v>
      </c>
      <c r="N905" s="8">
        <v>43313</v>
      </c>
      <c r="O905" s="8">
        <v>43315</v>
      </c>
      <c r="P905" s="2">
        <f>O905-J905</f>
        <v>-2</v>
      </c>
      <c r="Q905" s="3">
        <f>P905*E905</f>
        <v>-16594</v>
      </c>
      <c r="R905" t="s">
        <v>835</v>
      </c>
    </row>
    <row r="906" spans="1:18" ht="12.75">
      <c r="A906">
        <v>1</v>
      </c>
      <c r="B906" t="s">
        <v>192</v>
      </c>
      <c r="C906" t="s">
        <v>19</v>
      </c>
      <c r="D906">
        <v>2018</v>
      </c>
      <c r="E906">
        <v>8301</v>
      </c>
      <c r="F906" s="1">
        <v>23.77</v>
      </c>
      <c r="G906" s="8">
        <v>43313</v>
      </c>
      <c r="H906" t="s">
        <v>932</v>
      </c>
      <c r="I906" s="8">
        <v>43257</v>
      </c>
      <c r="J906" s="8">
        <f>I906+60</f>
        <v>43317</v>
      </c>
      <c r="K906" t="s">
        <v>21</v>
      </c>
      <c r="L906">
        <v>2018</v>
      </c>
      <c r="M906">
        <v>7545</v>
      </c>
      <c r="N906" s="8">
        <v>43313</v>
      </c>
      <c r="O906" s="8">
        <v>43315</v>
      </c>
      <c r="P906" s="2">
        <f>O906-J906</f>
        <v>-2</v>
      </c>
      <c r="Q906" s="3">
        <f>P906*E906</f>
        <v>-16602</v>
      </c>
      <c r="R906" t="s">
        <v>835</v>
      </c>
    </row>
    <row r="907" spans="1:18" ht="12.75">
      <c r="A907">
        <v>1</v>
      </c>
      <c r="B907" t="s">
        <v>192</v>
      </c>
      <c r="C907" t="s">
        <v>19</v>
      </c>
      <c r="D907">
        <v>2018</v>
      </c>
      <c r="E907">
        <v>8306</v>
      </c>
      <c r="F907" s="1">
        <v>47.51</v>
      </c>
      <c r="G907" s="8">
        <v>43313</v>
      </c>
      <c r="H907" t="s">
        <v>933</v>
      </c>
      <c r="I907" s="8">
        <v>43257</v>
      </c>
      <c r="J907" s="8">
        <f>I907+60</f>
        <v>43317</v>
      </c>
      <c r="K907" t="s">
        <v>21</v>
      </c>
      <c r="L907">
        <v>2018</v>
      </c>
      <c r="M907">
        <v>7545</v>
      </c>
      <c r="N907" s="8">
        <v>43313</v>
      </c>
      <c r="O907" s="8">
        <v>43315</v>
      </c>
      <c r="P907" s="2">
        <f>O907-J907</f>
        <v>-2</v>
      </c>
      <c r="Q907" s="3">
        <f>P907*E907</f>
        <v>-16612</v>
      </c>
      <c r="R907" t="s">
        <v>835</v>
      </c>
    </row>
    <row r="908" spans="1:18" ht="12.75">
      <c r="A908">
        <v>1</v>
      </c>
      <c r="B908" t="s">
        <v>192</v>
      </c>
      <c r="C908" t="s">
        <v>19</v>
      </c>
      <c r="D908">
        <v>2018</v>
      </c>
      <c r="E908">
        <v>8311</v>
      </c>
      <c r="F908" s="1">
        <v>53.5</v>
      </c>
      <c r="G908" s="8">
        <v>43313</v>
      </c>
      <c r="H908" t="s">
        <v>934</v>
      </c>
      <c r="I908" s="8">
        <v>43257</v>
      </c>
      <c r="J908" s="8">
        <f>I908+60</f>
        <v>43317</v>
      </c>
      <c r="K908" t="s">
        <v>21</v>
      </c>
      <c r="L908">
        <v>2018</v>
      </c>
      <c r="M908">
        <v>7545</v>
      </c>
      <c r="N908" s="8">
        <v>43313</v>
      </c>
      <c r="O908" s="8">
        <v>43315</v>
      </c>
      <c r="P908" s="2">
        <f>O908-J908</f>
        <v>-2</v>
      </c>
      <c r="Q908" s="3">
        <f>P908*E908</f>
        <v>-16622</v>
      </c>
      <c r="R908" t="s">
        <v>835</v>
      </c>
    </row>
    <row r="909" spans="1:18" ht="12.75">
      <c r="A909">
        <v>1</v>
      </c>
      <c r="B909" t="s">
        <v>192</v>
      </c>
      <c r="C909" t="s">
        <v>19</v>
      </c>
      <c r="D909">
        <v>2018</v>
      </c>
      <c r="E909">
        <v>8312</v>
      </c>
      <c r="F909" s="1">
        <v>49.8</v>
      </c>
      <c r="G909" s="8">
        <v>43313</v>
      </c>
      <c r="H909" t="s">
        <v>935</v>
      </c>
      <c r="I909" s="8">
        <v>43257</v>
      </c>
      <c r="J909" s="8">
        <f>I909+60</f>
        <v>43317</v>
      </c>
      <c r="K909" t="s">
        <v>21</v>
      </c>
      <c r="L909">
        <v>2018</v>
      </c>
      <c r="M909">
        <v>7545</v>
      </c>
      <c r="N909" s="8">
        <v>43313</v>
      </c>
      <c r="O909" s="8">
        <v>43315</v>
      </c>
      <c r="P909" s="2">
        <f>O909-J909</f>
        <v>-2</v>
      </c>
      <c r="Q909" s="3">
        <f>P909*E909</f>
        <v>-16624</v>
      </c>
      <c r="R909" t="s">
        <v>835</v>
      </c>
    </row>
    <row r="910" spans="1:18" ht="12.75">
      <c r="A910">
        <v>1</v>
      </c>
      <c r="B910" t="s">
        <v>192</v>
      </c>
      <c r="C910" t="s">
        <v>19</v>
      </c>
      <c r="D910">
        <v>2018</v>
      </c>
      <c r="E910">
        <v>8313</v>
      </c>
      <c r="F910" s="1">
        <v>120.39</v>
      </c>
      <c r="G910" s="8">
        <v>43313</v>
      </c>
      <c r="H910" t="s">
        <v>936</v>
      </c>
      <c r="I910" s="8">
        <v>43257</v>
      </c>
      <c r="J910" s="8">
        <f>I910+60</f>
        <v>43317</v>
      </c>
      <c r="K910" t="s">
        <v>21</v>
      </c>
      <c r="L910">
        <v>2018</v>
      </c>
      <c r="M910">
        <v>7545</v>
      </c>
      <c r="N910" s="8">
        <v>43313</v>
      </c>
      <c r="O910" s="8">
        <v>43315</v>
      </c>
      <c r="P910" s="2">
        <f>O910-J910</f>
        <v>-2</v>
      </c>
      <c r="Q910" s="3">
        <f>P910*E910</f>
        <v>-16626</v>
      </c>
      <c r="R910" t="s">
        <v>835</v>
      </c>
    </row>
    <row r="911" spans="1:18" ht="12.75">
      <c r="A911">
        <v>1</v>
      </c>
      <c r="B911" t="s">
        <v>192</v>
      </c>
      <c r="C911" t="s">
        <v>19</v>
      </c>
      <c r="D911">
        <v>2018</v>
      </c>
      <c r="E911">
        <v>8317</v>
      </c>
      <c r="F911" s="1">
        <v>140.21</v>
      </c>
      <c r="G911" s="8">
        <v>43313</v>
      </c>
      <c r="H911" t="s">
        <v>937</v>
      </c>
      <c r="I911" s="8">
        <v>43257</v>
      </c>
      <c r="J911" s="8">
        <f>I911+60</f>
        <v>43317</v>
      </c>
      <c r="K911" t="s">
        <v>21</v>
      </c>
      <c r="L911">
        <v>2018</v>
      </c>
      <c r="M911">
        <v>7545</v>
      </c>
      <c r="N911" s="8">
        <v>43313</v>
      </c>
      <c r="O911" s="8">
        <v>43315</v>
      </c>
      <c r="P911" s="2">
        <f>O911-J911</f>
        <v>-2</v>
      </c>
      <c r="Q911" s="3">
        <f>P911*E911</f>
        <v>-16634</v>
      </c>
      <c r="R911" t="s">
        <v>835</v>
      </c>
    </row>
    <row r="912" spans="1:18" ht="12.75">
      <c r="A912">
        <v>1</v>
      </c>
      <c r="B912" t="s">
        <v>192</v>
      </c>
      <c r="C912" t="s">
        <v>19</v>
      </c>
      <c r="D912">
        <v>2018</v>
      </c>
      <c r="E912">
        <v>8318</v>
      </c>
      <c r="F912" s="1">
        <v>500.74</v>
      </c>
      <c r="G912" s="8">
        <v>43313</v>
      </c>
      <c r="H912" t="s">
        <v>938</v>
      </c>
      <c r="I912" s="8">
        <v>43257</v>
      </c>
      <c r="J912" s="8">
        <f>I912+60</f>
        <v>43317</v>
      </c>
      <c r="K912" t="s">
        <v>21</v>
      </c>
      <c r="L912">
        <v>2018</v>
      </c>
      <c r="M912">
        <v>7545</v>
      </c>
      <c r="N912" s="8">
        <v>43313</v>
      </c>
      <c r="O912" s="8">
        <v>43315</v>
      </c>
      <c r="P912" s="2">
        <f>O912-J912</f>
        <v>-2</v>
      </c>
      <c r="Q912" s="3">
        <f>P912*E912</f>
        <v>-16636</v>
      </c>
      <c r="R912" t="s">
        <v>835</v>
      </c>
    </row>
    <row r="913" spans="1:18" ht="12.75">
      <c r="A913">
        <v>1</v>
      </c>
      <c r="B913" t="s">
        <v>192</v>
      </c>
      <c r="C913" t="s">
        <v>19</v>
      </c>
      <c r="D913">
        <v>2018</v>
      </c>
      <c r="E913">
        <v>8319</v>
      </c>
      <c r="F913" s="1">
        <v>316.87</v>
      </c>
      <c r="G913" s="8">
        <v>43313</v>
      </c>
      <c r="H913" t="s">
        <v>939</v>
      </c>
      <c r="I913" s="8">
        <v>43257</v>
      </c>
      <c r="J913" s="8">
        <f>I913+60</f>
        <v>43317</v>
      </c>
      <c r="K913" t="s">
        <v>21</v>
      </c>
      <c r="L913">
        <v>2018</v>
      </c>
      <c r="M913">
        <v>7545</v>
      </c>
      <c r="N913" s="8">
        <v>43313</v>
      </c>
      <c r="O913" s="8">
        <v>43315</v>
      </c>
      <c r="P913" s="2">
        <f>O913-J913</f>
        <v>-2</v>
      </c>
      <c r="Q913" s="3">
        <f>P913*E913</f>
        <v>-16638</v>
      </c>
      <c r="R913" t="s">
        <v>835</v>
      </c>
    </row>
    <row r="914" spans="1:18" ht="12.75">
      <c r="A914">
        <v>1</v>
      </c>
      <c r="B914" t="s">
        <v>192</v>
      </c>
      <c r="C914" t="s">
        <v>19</v>
      </c>
      <c r="D914">
        <v>2018</v>
      </c>
      <c r="E914">
        <v>8322</v>
      </c>
      <c r="F914" s="1">
        <v>73.08</v>
      </c>
      <c r="G914" s="8">
        <v>43313</v>
      </c>
      <c r="H914" t="s">
        <v>940</v>
      </c>
      <c r="I914" s="8">
        <v>43257</v>
      </c>
      <c r="J914" s="8">
        <f>I914+60</f>
        <v>43317</v>
      </c>
      <c r="K914" t="s">
        <v>21</v>
      </c>
      <c r="L914">
        <v>2018</v>
      </c>
      <c r="M914">
        <v>7545</v>
      </c>
      <c r="N914" s="8">
        <v>43313</v>
      </c>
      <c r="O914" s="8">
        <v>43315</v>
      </c>
      <c r="P914" s="2">
        <f>O914-J914</f>
        <v>-2</v>
      </c>
      <c r="Q914" s="3">
        <f>P914*E914</f>
        <v>-16644</v>
      </c>
      <c r="R914" t="s">
        <v>835</v>
      </c>
    </row>
    <row r="915" spans="1:18" ht="12.75">
      <c r="A915">
        <v>1</v>
      </c>
      <c r="B915" t="s">
        <v>192</v>
      </c>
      <c r="C915" t="s">
        <v>19</v>
      </c>
      <c r="D915">
        <v>2018</v>
      </c>
      <c r="E915">
        <v>8324</v>
      </c>
      <c r="F915" s="1">
        <v>47.38</v>
      </c>
      <c r="G915" s="8">
        <v>43313</v>
      </c>
      <c r="H915" t="s">
        <v>941</v>
      </c>
      <c r="I915" s="8">
        <v>43257</v>
      </c>
      <c r="J915" s="8">
        <f>I915+60</f>
        <v>43317</v>
      </c>
      <c r="K915" t="s">
        <v>21</v>
      </c>
      <c r="L915">
        <v>2018</v>
      </c>
      <c r="M915">
        <v>7545</v>
      </c>
      <c r="N915" s="8">
        <v>43313</v>
      </c>
      <c r="O915" s="8">
        <v>43315</v>
      </c>
      <c r="P915" s="2">
        <f>O915-J915</f>
        <v>-2</v>
      </c>
      <c r="Q915" s="3">
        <f>P915*E915</f>
        <v>-16648</v>
      </c>
      <c r="R915" t="s">
        <v>835</v>
      </c>
    </row>
    <row r="916" spans="1:18" ht="12.75">
      <c r="A916">
        <v>1</v>
      </c>
      <c r="B916" t="s">
        <v>192</v>
      </c>
      <c r="C916" t="s">
        <v>19</v>
      </c>
      <c r="D916">
        <v>2018</v>
      </c>
      <c r="E916">
        <v>8325</v>
      </c>
      <c r="F916" s="1">
        <v>154.04</v>
      </c>
      <c r="G916" s="8">
        <v>43313</v>
      </c>
      <c r="H916" t="s">
        <v>942</v>
      </c>
      <c r="I916" s="8">
        <v>43257</v>
      </c>
      <c r="J916" s="8">
        <f>I916+60</f>
        <v>43317</v>
      </c>
      <c r="K916" t="s">
        <v>21</v>
      </c>
      <c r="L916">
        <v>2018</v>
      </c>
      <c r="M916">
        <v>7545</v>
      </c>
      <c r="N916" s="8">
        <v>43313</v>
      </c>
      <c r="O916" s="8">
        <v>43315</v>
      </c>
      <c r="P916" s="2">
        <f>O916-J916</f>
        <v>-2</v>
      </c>
      <c r="Q916" s="3">
        <f>P916*E916</f>
        <v>-16650</v>
      </c>
      <c r="R916" t="s">
        <v>835</v>
      </c>
    </row>
    <row r="917" spans="1:18" ht="12.75">
      <c r="A917">
        <v>1</v>
      </c>
      <c r="B917" t="s">
        <v>192</v>
      </c>
      <c r="C917" t="s">
        <v>19</v>
      </c>
      <c r="D917">
        <v>2018</v>
      </c>
      <c r="E917">
        <v>8326</v>
      </c>
      <c r="F917" s="1">
        <v>0.07</v>
      </c>
      <c r="G917" s="8">
        <v>43313</v>
      </c>
      <c r="H917" t="s">
        <v>943</v>
      </c>
      <c r="I917" s="8">
        <v>43257</v>
      </c>
      <c r="J917" s="8">
        <f>I917+60</f>
        <v>43317</v>
      </c>
      <c r="K917" t="s">
        <v>21</v>
      </c>
      <c r="L917">
        <v>2018</v>
      </c>
      <c r="M917">
        <v>7545</v>
      </c>
      <c r="N917" s="8">
        <v>43313</v>
      </c>
      <c r="O917" s="8">
        <v>43315</v>
      </c>
      <c r="P917" s="2">
        <f>O917-J917</f>
        <v>-2</v>
      </c>
      <c r="Q917" s="3">
        <f>P917*E917</f>
        <v>-16652</v>
      </c>
      <c r="R917" t="s">
        <v>835</v>
      </c>
    </row>
    <row r="918" spans="1:18" ht="12.75">
      <c r="A918">
        <v>1</v>
      </c>
      <c r="B918" t="s">
        <v>192</v>
      </c>
      <c r="C918" t="s">
        <v>19</v>
      </c>
      <c r="D918">
        <v>2018</v>
      </c>
      <c r="E918">
        <v>8327</v>
      </c>
      <c r="F918" s="1">
        <v>370.67</v>
      </c>
      <c r="G918" s="8">
        <v>43313</v>
      </c>
      <c r="H918" t="s">
        <v>944</v>
      </c>
      <c r="I918" s="8">
        <v>43257</v>
      </c>
      <c r="J918" s="8">
        <f>I918+60</f>
        <v>43317</v>
      </c>
      <c r="K918" t="s">
        <v>21</v>
      </c>
      <c r="L918">
        <v>2018</v>
      </c>
      <c r="M918">
        <v>7545</v>
      </c>
      <c r="N918" s="8">
        <v>43313</v>
      </c>
      <c r="O918" s="8">
        <v>43315</v>
      </c>
      <c r="P918" s="2">
        <f>O918-J918</f>
        <v>-2</v>
      </c>
      <c r="Q918" s="3">
        <f>P918*E918</f>
        <v>-16654</v>
      </c>
      <c r="R918" t="s">
        <v>835</v>
      </c>
    </row>
    <row r="919" spans="1:18" ht="12.75">
      <c r="A919">
        <v>1</v>
      </c>
      <c r="B919" t="s">
        <v>192</v>
      </c>
      <c r="C919" t="s">
        <v>19</v>
      </c>
      <c r="D919">
        <v>2018</v>
      </c>
      <c r="E919">
        <v>8329</v>
      </c>
      <c r="F919" s="1">
        <v>1262.5</v>
      </c>
      <c r="G919" s="8">
        <v>43313</v>
      </c>
      <c r="H919" t="s">
        <v>945</v>
      </c>
      <c r="I919" s="8">
        <v>43257</v>
      </c>
      <c r="J919" s="8">
        <f>I919+60</f>
        <v>43317</v>
      </c>
      <c r="K919" t="s">
        <v>21</v>
      </c>
      <c r="L919">
        <v>2018</v>
      </c>
      <c r="M919">
        <v>7545</v>
      </c>
      <c r="N919" s="8">
        <v>43313</v>
      </c>
      <c r="O919" s="8">
        <v>43315</v>
      </c>
      <c r="P919" s="2">
        <f>O919-J919</f>
        <v>-2</v>
      </c>
      <c r="Q919" s="3">
        <f>P919*E919</f>
        <v>-16658</v>
      </c>
      <c r="R919" t="s">
        <v>835</v>
      </c>
    </row>
    <row r="920" spans="1:18" ht="12.75">
      <c r="A920">
        <v>1</v>
      </c>
      <c r="B920" t="s">
        <v>192</v>
      </c>
      <c r="C920" t="s">
        <v>19</v>
      </c>
      <c r="D920">
        <v>2018</v>
      </c>
      <c r="E920">
        <v>8330</v>
      </c>
      <c r="F920" s="1">
        <v>36.11</v>
      </c>
      <c r="G920" s="8">
        <v>43313</v>
      </c>
      <c r="H920" t="s">
        <v>946</v>
      </c>
      <c r="I920" s="8">
        <v>43257</v>
      </c>
      <c r="J920" s="8">
        <f>I920+60</f>
        <v>43317</v>
      </c>
      <c r="K920" t="s">
        <v>21</v>
      </c>
      <c r="L920">
        <v>2018</v>
      </c>
      <c r="M920">
        <v>7545</v>
      </c>
      <c r="N920" s="8">
        <v>43313</v>
      </c>
      <c r="O920" s="8">
        <v>43315</v>
      </c>
      <c r="P920" s="2">
        <f>O920-J920</f>
        <v>-2</v>
      </c>
      <c r="Q920" s="3">
        <f>P920*E920</f>
        <v>-16660</v>
      </c>
      <c r="R920" t="s">
        <v>835</v>
      </c>
    </row>
    <row r="921" spans="1:18" ht="12.75">
      <c r="A921">
        <v>1</v>
      </c>
      <c r="B921" t="s">
        <v>192</v>
      </c>
      <c r="C921" t="s">
        <v>19</v>
      </c>
      <c r="D921">
        <v>2018</v>
      </c>
      <c r="E921">
        <v>8331</v>
      </c>
      <c r="F921" s="1">
        <v>44.86</v>
      </c>
      <c r="G921" s="8">
        <v>43313</v>
      </c>
      <c r="H921" t="s">
        <v>947</v>
      </c>
      <c r="I921" s="8">
        <v>43257</v>
      </c>
      <c r="J921" s="8">
        <f>I921+60</f>
        <v>43317</v>
      </c>
      <c r="K921" t="s">
        <v>21</v>
      </c>
      <c r="L921">
        <v>2018</v>
      </c>
      <c r="M921">
        <v>7545</v>
      </c>
      <c r="N921" s="8">
        <v>43313</v>
      </c>
      <c r="O921" s="8">
        <v>43315</v>
      </c>
      <c r="P921" s="2">
        <f>O921-J921</f>
        <v>-2</v>
      </c>
      <c r="Q921" s="3">
        <f>P921*E921</f>
        <v>-16662</v>
      </c>
      <c r="R921" t="s">
        <v>835</v>
      </c>
    </row>
    <row r="922" spans="1:18" ht="12.75">
      <c r="A922">
        <v>1</v>
      </c>
      <c r="B922" t="s">
        <v>192</v>
      </c>
      <c r="C922" t="s">
        <v>19</v>
      </c>
      <c r="D922">
        <v>2018</v>
      </c>
      <c r="E922">
        <v>8334</v>
      </c>
      <c r="F922" s="1">
        <v>104.88</v>
      </c>
      <c r="G922" s="8">
        <v>43313</v>
      </c>
      <c r="H922" t="s">
        <v>948</v>
      </c>
      <c r="I922" s="8">
        <v>43257</v>
      </c>
      <c r="J922" s="8">
        <f>I922+60</f>
        <v>43317</v>
      </c>
      <c r="K922" t="s">
        <v>21</v>
      </c>
      <c r="L922">
        <v>2018</v>
      </c>
      <c r="M922">
        <v>7545</v>
      </c>
      <c r="N922" s="8">
        <v>43313</v>
      </c>
      <c r="O922" s="8">
        <v>43315</v>
      </c>
      <c r="P922" s="2">
        <f>O922-J922</f>
        <v>-2</v>
      </c>
      <c r="Q922" s="3">
        <f>P922*E922</f>
        <v>-16668</v>
      </c>
      <c r="R922" t="s">
        <v>835</v>
      </c>
    </row>
    <row r="923" spans="1:18" ht="12.75">
      <c r="A923">
        <v>1</v>
      </c>
      <c r="B923" t="s">
        <v>192</v>
      </c>
      <c r="C923" t="s">
        <v>19</v>
      </c>
      <c r="D923">
        <v>2018</v>
      </c>
      <c r="E923">
        <v>8342</v>
      </c>
      <c r="F923" s="1">
        <v>53.14</v>
      </c>
      <c r="G923" s="8">
        <v>43313</v>
      </c>
      <c r="H923" t="s">
        <v>949</v>
      </c>
      <c r="I923" s="8">
        <v>43257</v>
      </c>
      <c r="J923" s="8">
        <f>I923+60</f>
        <v>43317</v>
      </c>
      <c r="K923" t="s">
        <v>21</v>
      </c>
      <c r="L923">
        <v>2018</v>
      </c>
      <c r="M923">
        <v>7545</v>
      </c>
      <c r="N923" s="8">
        <v>43313</v>
      </c>
      <c r="O923" s="8">
        <v>43315</v>
      </c>
      <c r="P923" s="2">
        <f>O923-J923</f>
        <v>-2</v>
      </c>
      <c r="Q923" s="3">
        <f>P923*E923</f>
        <v>-16684</v>
      </c>
      <c r="R923" t="s">
        <v>835</v>
      </c>
    </row>
    <row r="924" spans="1:18" ht="12.75">
      <c r="A924">
        <v>1</v>
      </c>
      <c r="B924" t="s">
        <v>192</v>
      </c>
      <c r="C924" t="s">
        <v>19</v>
      </c>
      <c r="D924">
        <v>2018</v>
      </c>
      <c r="E924">
        <v>8343</v>
      </c>
      <c r="F924" s="1">
        <v>41.14</v>
      </c>
      <c r="G924" s="8">
        <v>43313</v>
      </c>
      <c r="H924" t="s">
        <v>950</v>
      </c>
      <c r="I924" s="8">
        <v>43257</v>
      </c>
      <c r="J924" s="8">
        <f>I924+60</f>
        <v>43317</v>
      </c>
      <c r="K924" t="s">
        <v>21</v>
      </c>
      <c r="L924">
        <v>2018</v>
      </c>
      <c r="M924">
        <v>7545</v>
      </c>
      <c r="N924" s="8">
        <v>43313</v>
      </c>
      <c r="O924" s="8">
        <v>43315</v>
      </c>
      <c r="P924" s="2">
        <f>O924-J924</f>
        <v>-2</v>
      </c>
      <c r="Q924" s="3">
        <f>P924*E924</f>
        <v>-16686</v>
      </c>
      <c r="R924" t="s">
        <v>835</v>
      </c>
    </row>
    <row r="925" spans="1:18" ht="12.75">
      <c r="A925">
        <v>1</v>
      </c>
      <c r="B925" t="s">
        <v>192</v>
      </c>
      <c r="C925" t="s">
        <v>19</v>
      </c>
      <c r="D925">
        <v>2018</v>
      </c>
      <c r="E925">
        <v>8344</v>
      </c>
      <c r="F925" s="1">
        <v>23.77</v>
      </c>
      <c r="G925" s="8">
        <v>43313</v>
      </c>
      <c r="H925" t="s">
        <v>951</v>
      </c>
      <c r="I925" s="8">
        <v>43257</v>
      </c>
      <c r="J925" s="8">
        <f>I925+60</f>
        <v>43317</v>
      </c>
      <c r="K925" t="s">
        <v>21</v>
      </c>
      <c r="L925">
        <v>2018</v>
      </c>
      <c r="M925">
        <v>7545</v>
      </c>
      <c r="N925" s="8">
        <v>43313</v>
      </c>
      <c r="O925" s="8">
        <v>43315</v>
      </c>
      <c r="P925" s="2">
        <f>O925-J925</f>
        <v>-2</v>
      </c>
      <c r="Q925" s="3">
        <f>P925*E925</f>
        <v>-16688</v>
      </c>
      <c r="R925" t="s">
        <v>835</v>
      </c>
    </row>
    <row r="926" spans="1:18" ht="12.75">
      <c r="A926">
        <v>1</v>
      </c>
      <c r="B926" t="s">
        <v>192</v>
      </c>
      <c r="C926" t="s">
        <v>19</v>
      </c>
      <c r="D926">
        <v>2018</v>
      </c>
      <c r="E926">
        <v>8345</v>
      </c>
      <c r="F926" s="1">
        <v>23.77</v>
      </c>
      <c r="G926" s="8">
        <v>43313</v>
      </c>
      <c r="H926" t="s">
        <v>952</v>
      </c>
      <c r="I926" s="8">
        <v>43257</v>
      </c>
      <c r="J926" s="8">
        <f>I926+60</f>
        <v>43317</v>
      </c>
      <c r="K926" t="s">
        <v>21</v>
      </c>
      <c r="L926">
        <v>2018</v>
      </c>
      <c r="M926">
        <v>7545</v>
      </c>
      <c r="N926" s="8">
        <v>43313</v>
      </c>
      <c r="O926" s="8">
        <v>43315</v>
      </c>
      <c r="P926" s="2">
        <f>O926-J926</f>
        <v>-2</v>
      </c>
      <c r="Q926" s="3">
        <f>P926*E926</f>
        <v>-16690</v>
      </c>
      <c r="R926" t="s">
        <v>835</v>
      </c>
    </row>
    <row r="927" spans="1:18" ht="12.75">
      <c r="A927">
        <v>1</v>
      </c>
      <c r="B927" t="s">
        <v>192</v>
      </c>
      <c r="C927" t="s">
        <v>19</v>
      </c>
      <c r="D927">
        <v>2018</v>
      </c>
      <c r="E927">
        <v>8346</v>
      </c>
      <c r="F927" s="1">
        <v>107.32</v>
      </c>
      <c r="G927" s="8">
        <v>43313</v>
      </c>
      <c r="H927" t="s">
        <v>953</v>
      </c>
      <c r="I927" s="8">
        <v>43257</v>
      </c>
      <c r="J927" s="8">
        <f>I927+60</f>
        <v>43317</v>
      </c>
      <c r="K927" t="s">
        <v>21</v>
      </c>
      <c r="L927">
        <v>2018</v>
      </c>
      <c r="M927">
        <v>7545</v>
      </c>
      <c r="N927" s="8">
        <v>43313</v>
      </c>
      <c r="O927" s="8">
        <v>43315</v>
      </c>
      <c r="P927" s="2">
        <f>O927-J927</f>
        <v>-2</v>
      </c>
      <c r="Q927" s="3">
        <f>P927*E927</f>
        <v>-16692</v>
      </c>
      <c r="R927" t="s">
        <v>835</v>
      </c>
    </row>
    <row r="928" spans="1:18" ht="12.75">
      <c r="A928">
        <v>1</v>
      </c>
      <c r="B928" t="s">
        <v>192</v>
      </c>
      <c r="C928" t="s">
        <v>19</v>
      </c>
      <c r="D928">
        <v>2018</v>
      </c>
      <c r="E928">
        <v>8349</v>
      </c>
      <c r="F928" s="1">
        <v>104.7</v>
      </c>
      <c r="G928" s="8">
        <v>43313</v>
      </c>
      <c r="H928" t="s">
        <v>954</v>
      </c>
      <c r="I928" s="8">
        <v>43257</v>
      </c>
      <c r="J928" s="8">
        <f>I928+60</f>
        <v>43317</v>
      </c>
      <c r="K928" t="s">
        <v>21</v>
      </c>
      <c r="L928">
        <v>2018</v>
      </c>
      <c r="M928">
        <v>7545</v>
      </c>
      <c r="N928" s="8">
        <v>43313</v>
      </c>
      <c r="O928" s="8">
        <v>43315</v>
      </c>
      <c r="P928" s="2">
        <f>O928-J928</f>
        <v>-2</v>
      </c>
      <c r="Q928" s="3">
        <f>P928*E928</f>
        <v>-16698</v>
      </c>
      <c r="R928" t="s">
        <v>835</v>
      </c>
    </row>
    <row r="929" spans="1:18" ht="12.75">
      <c r="A929">
        <v>1</v>
      </c>
      <c r="B929" t="s">
        <v>192</v>
      </c>
      <c r="C929" t="s">
        <v>19</v>
      </c>
      <c r="D929">
        <v>2018</v>
      </c>
      <c r="E929">
        <v>8350</v>
      </c>
      <c r="F929" s="1">
        <v>56.75</v>
      </c>
      <c r="G929" s="8">
        <v>43313</v>
      </c>
      <c r="H929" t="s">
        <v>955</v>
      </c>
      <c r="I929" s="8">
        <v>43257</v>
      </c>
      <c r="J929" s="8">
        <f>I929+60</f>
        <v>43317</v>
      </c>
      <c r="K929" t="s">
        <v>21</v>
      </c>
      <c r="L929">
        <v>2018</v>
      </c>
      <c r="M929">
        <v>7545</v>
      </c>
      <c r="N929" s="8">
        <v>43313</v>
      </c>
      <c r="O929" s="8">
        <v>43315</v>
      </c>
      <c r="P929" s="2">
        <f>O929-J929</f>
        <v>-2</v>
      </c>
      <c r="Q929" s="3">
        <f>P929*E929</f>
        <v>-16700</v>
      </c>
      <c r="R929" t="s">
        <v>835</v>
      </c>
    </row>
    <row r="930" spans="1:18" ht="12.75">
      <c r="A930">
        <v>1</v>
      </c>
      <c r="B930" t="s">
        <v>192</v>
      </c>
      <c r="C930" t="s">
        <v>19</v>
      </c>
      <c r="D930">
        <v>2018</v>
      </c>
      <c r="E930">
        <v>8352</v>
      </c>
      <c r="F930" s="1">
        <v>294.41</v>
      </c>
      <c r="G930" s="8">
        <v>43313</v>
      </c>
      <c r="H930" t="s">
        <v>956</v>
      </c>
      <c r="I930" s="8">
        <v>43257</v>
      </c>
      <c r="J930" s="8">
        <f>I930+60</f>
        <v>43317</v>
      </c>
      <c r="K930" t="s">
        <v>21</v>
      </c>
      <c r="L930">
        <v>2018</v>
      </c>
      <c r="M930">
        <v>7545</v>
      </c>
      <c r="N930" s="8">
        <v>43313</v>
      </c>
      <c r="O930" s="8">
        <v>43315</v>
      </c>
      <c r="P930" s="2">
        <f>O930-J930</f>
        <v>-2</v>
      </c>
      <c r="Q930" s="3">
        <f>P930*E930</f>
        <v>-16704</v>
      </c>
      <c r="R930" t="s">
        <v>835</v>
      </c>
    </row>
    <row r="931" spans="1:18" ht="12.75">
      <c r="A931">
        <v>1</v>
      </c>
      <c r="B931" t="s">
        <v>192</v>
      </c>
      <c r="C931" t="s">
        <v>19</v>
      </c>
      <c r="D931">
        <v>2018</v>
      </c>
      <c r="E931">
        <v>8356</v>
      </c>
      <c r="F931" s="1">
        <v>88.89</v>
      </c>
      <c r="G931" s="8">
        <v>43313</v>
      </c>
      <c r="H931" t="s">
        <v>957</v>
      </c>
      <c r="I931" s="8">
        <v>43257</v>
      </c>
      <c r="J931" s="8">
        <f>I931+60</f>
        <v>43317</v>
      </c>
      <c r="K931" t="s">
        <v>21</v>
      </c>
      <c r="L931">
        <v>2018</v>
      </c>
      <c r="M931">
        <v>7545</v>
      </c>
      <c r="N931" s="8">
        <v>43313</v>
      </c>
      <c r="O931" s="8">
        <v>43315</v>
      </c>
      <c r="P931" s="2">
        <f>O931-J931</f>
        <v>-2</v>
      </c>
      <c r="Q931" s="3">
        <f>P931*E931</f>
        <v>-16712</v>
      </c>
      <c r="R931" t="s">
        <v>835</v>
      </c>
    </row>
    <row r="932" spans="1:18" ht="12.75">
      <c r="A932">
        <v>1</v>
      </c>
      <c r="B932" t="s">
        <v>192</v>
      </c>
      <c r="C932" t="s">
        <v>19</v>
      </c>
      <c r="D932">
        <v>2018</v>
      </c>
      <c r="E932">
        <v>8357</v>
      </c>
      <c r="F932" s="1">
        <v>37.8</v>
      </c>
      <c r="G932" s="8">
        <v>43313</v>
      </c>
      <c r="H932" t="s">
        <v>958</v>
      </c>
      <c r="I932" s="8">
        <v>43257</v>
      </c>
      <c r="J932" s="8">
        <f>I932+60</f>
        <v>43317</v>
      </c>
      <c r="K932" t="s">
        <v>21</v>
      </c>
      <c r="L932">
        <v>2018</v>
      </c>
      <c r="M932">
        <v>7545</v>
      </c>
      <c r="N932" s="8">
        <v>43313</v>
      </c>
      <c r="O932" s="8">
        <v>43315</v>
      </c>
      <c r="P932" s="2">
        <f>O932-J932</f>
        <v>-2</v>
      </c>
      <c r="Q932" s="3">
        <f>P932*E932</f>
        <v>-16714</v>
      </c>
      <c r="R932" t="s">
        <v>835</v>
      </c>
    </row>
    <row r="933" spans="1:18" ht="12.75">
      <c r="A933">
        <v>1</v>
      </c>
      <c r="B933" t="s">
        <v>192</v>
      </c>
      <c r="C933" t="s">
        <v>19</v>
      </c>
      <c r="D933">
        <v>2018</v>
      </c>
      <c r="E933">
        <v>8360</v>
      </c>
      <c r="F933" s="1">
        <v>41.61</v>
      </c>
      <c r="G933" s="8">
        <v>43313</v>
      </c>
      <c r="H933" t="s">
        <v>959</v>
      </c>
      <c r="I933" s="8">
        <v>43257</v>
      </c>
      <c r="J933" s="8">
        <f>I933+60</f>
        <v>43317</v>
      </c>
      <c r="K933" t="s">
        <v>21</v>
      </c>
      <c r="L933">
        <v>2018</v>
      </c>
      <c r="M933">
        <v>7545</v>
      </c>
      <c r="N933" s="8">
        <v>43313</v>
      </c>
      <c r="O933" s="8">
        <v>43315</v>
      </c>
      <c r="P933" s="2">
        <f>O933-J933</f>
        <v>-2</v>
      </c>
      <c r="Q933" s="3">
        <f>P933*E933</f>
        <v>-16720</v>
      </c>
      <c r="R933" t="s">
        <v>835</v>
      </c>
    </row>
    <row r="934" spans="1:18" ht="12.75">
      <c r="A934">
        <v>1</v>
      </c>
      <c r="B934" t="s">
        <v>192</v>
      </c>
      <c r="C934" t="s">
        <v>19</v>
      </c>
      <c r="D934">
        <v>2018</v>
      </c>
      <c r="E934">
        <v>8362</v>
      </c>
      <c r="F934" s="1">
        <v>36.11</v>
      </c>
      <c r="G934" s="8">
        <v>43313</v>
      </c>
      <c r="H934" t="s">
        <v>960</v>
      </c>
      <c r="I934" s="8">
        <v>43257</v>
      </c>
      <c r="J934" s="8">
        <f>I934+60</f>
        <v>43317</v>
      </c>
      <c r="K934" t="s">
        <v>21</v>
      </c>
      <c r="L934">
        <v>2018</v>
      </c>
      <c r="M934">
        <v>7545</v>
      </c>
      <c r="N934" s="8">
        <v>43313</v>
      </c>
      <c r="O934" s="8">
        <v>43315</v>
      </c>
      <c r="P934" s="2">
        <f>O934-J934</f>
        <v>-2</v>
      </c>
      <c r="Q934" s="3">
        <f>P934*E934</f>
        <v>-16724</v>
      </c>
      <c r="R934" t="s">
        <v>835</v>
      </c>
    </row>
    <row r="935" spans="1:18" ht="12.75">
      <c r="A935">
        <v>1</v>
      </c>
      <c r="B935" t="s">
        <v>192</v>
      </c>
      <c r="C935" t="s">
        <v>19</v>
      </c>
      <c r="D935">
        <v>2018</v>
      </c>
      <c r="E935">
        <v>8364</v>
      </c>
      <c r="F935" s="1">
        <v>155.71</v>
      </c>
      <c r="G935" s="8">
        <v>43313</v>
      </c>
      <c r="H935" t="s">
        <v>961</v>
      </c>
      <c r="I935" s="8">
        <v>43257</v>
      </c>
      <c r="J935" s="8">
        <f>I935+60</f>
        <v>43317</v>
      </c>
      <c r="K935" t="s">
        <v>21</v>
      </c>
      <c r="L935">
        <v>2018</v>
      </c>
      <c r="M935">
        <v>7545</v>
      </c>
      <c r="N935" s="8">
        <v>43313</v>
      </c>
      <c r="O935" s="8">
        <v>43315</v>
      </c>
      <c r="P935" s="2">
        <f>O935-J935</f>
        <v>-2</v>
      </c>
      <c r="Q935" s="3">
        <f>P935*E935</f>
        <v>-16728</v>
      </c>
      <c r="R935" t="s">
        <v>835</v>
      </c>
    </row>
    <row r="936" spans="1:18" ht="12.75">
      <c r="A936">
        <v>1</v>
      </c>
      <c r="B936" t="s">
        <v>192</v>
      </c>
      <c r="C936" t="s">
        <v>19</v>
      </c>
      <c r="D936">
        <v>2018</v>
      </c>
      <c r="E936">
        <v>8365</v>
      </c>
      <c r="F936" s="1">
        <v>167.82</v>
      </c>
      <c r="G936" s="8">
        <v>43313</v>
      </c>
      <c r="H936" t="s">
        <v>962</v>
      </c>
      <c r="I936" s="8">
        <v>43257</v>
      </c>
      <c r="J936" s="8">
        <f>I936+60</f>
        <v>43317</v>
      </c>
      <c r="K936" t="s">
        <v>21</v>
      </c>
      <c r="L936">
        <v>2018</v>
      </c>
      <c r="M936">
        <v>7545</v>
      </c>
      <c r="N936" s="8">
        <v>43313</v>
      </c>
      <c r="O936" s="8">
        <v>43315</v>
      </c>
      <c r="P936" s="2">
        <f>O936-J936</f>
        <v>-2</v>
      </c>
      <c r="Q936" s="3">
        <f>P936*E936</f>
        <v>-16730</v>
      </c>
      <c r="R936" t="s">
        <v>835</v>
      </c>
    </row>
    <row r="937" spans="1:18" ht="12.75">
      <c r="A937">
        <v>1</v>
      </c>
      <c r="B937" t="s">
        <v>192</v>
      </c>
      <c r="C937" t="s">
        <v>19</v>
      </c>
      <c r="D937">
        <v>2018</v>
      </c>
      <c r="E937">
        <v>8366</v>
      </c>
      <c r="F937" s="1">
        <v>96.92</v>
      </c>
      <c r="G937" s="8">
        <v>43313</v>
      </c>
      <c r="H937" t="s">
        <v>963</v>
      </c>
      <c r="I937" s="8">
        <v>43257</v>
      </c>
      <c r="J937" s="8">
        <f>I937+60</f>
        <v>43317</v>
      </c>
      <c r="K937" t="s">
        <v>21</v>
      </c>
      <c r="L937">
        <v>2018</v>
      </c>
      <c r="M937">
        <v>7545</v>
      </c>
      <c r="N937" s="8">
        <v>43313</v>
      </c>
      <c r="O937" s="8">
        <v>43315</v>
      </c>
      <c r="P937" s="2">
        <f>O937-J937</f>
        <v>-2</v>
      </c>
      <c r="Q937" s="3">
        <f>P937*E937</f>
        <v>-16732</v>
      </c>
      <c r="R937" t="s">
        <v>835</v>
      </c>
    </row>
    <row r="938" spans="1:18" ht="12.75">
      <c r="A938">
        <v>1</v>
      </c>
      <c r="B938" t="s">
        <v>192</v>
      </c>
      <c r="C938" t="s">
        <v>19</v>
      </c>
      <c r="D938">
        <v>2018</v>
      </c>
      <c r="E938">
        <v>8371</v>
      </c>
      <c r="F938" s="1">
        <v>36.38</v>
      </c>
      <c r="G938" s="8">
        <v>43313</v>
      </c>
      <c r="H938" t="s">
        <v>964</v>
      </c>
      <c r="I938" s="8">
        <v>43257</v>
      </c>
      <c r="J938" s="8">
        <f>I938+60</f>
        <v>43317</v>
      </c>
      <c r="K938" t="s">
        <v>21</v>
      </c>
      <c r="L938">
        <v>2018</v>
      </c>
      <c r="M938">
        <v>7545</v>
      </c>
      <c r="N938" s="8">
        <v>43313</v>
      </c>
      <c r="O938" s="8">
        <v>43315</v>
      </c>
      <c r="P938" s="2">
        <f>O938-J938</f>
        <v>-2</v>
      </c>
      <c r="Q938" s="3">
        <f>P938*E938</f>
        <v>-16742</v>
      </c>
      <c r="R938" t="s">
        <v>835</v>
      </c>
    </row>
    <row r="939" spans="1:18" ht="12.75">
      <c r="A939">
        <v>1</v>
      </c>
      <c r="B939" t="s">
        <v>192</v>
      </c>
      <c r="C939" t="s">
        <v>19</v>
      </c>
      <c r="D939">
        <v>2018</v>
      </c>
      <c r="E939">
        <v>8373</v>
      </c>
      <c r="F939" s="1">
        <v>408.81</v>
      </c>
      <c r="G939" s="8">
        <v>43313</v>
      </c>
      <c r="H939" t="s">
        <v>965</v>
      </c>
      <c r="I939" s="8">
        <v>43257</v>
      </c>
      <c r="J939" s="8">
        <f>I939+60</f>
        <v>43317</v>
      </c>
      <c r="K939" t="s">
        <v>21</v>
      </c>
      <c r="L939">
        <v>2018</v>
      </c>
      <c r="M939">
        <v>7545</v>
      </c>
      <c r="N939" s="8">
        <v>43313</v>
      </c>
      <c r="O939" s="8">
        <v>43315</v>
      </c>
      <c r="P939" s="2">
        <f>O939-J939</f>
        <v>-2</v>
      </c>
      <c r="Q939" s="3">
        <f>P939*E939</f>
        <v>-16746</v>
      </c>
      <c r="R939" t="s">
        <v>835</v>
      </c>
    </row>
    <row r="940" spans="1:18" ht="12.75">
      <c r="A940">
        <v>1</v>
      </c>
      <c r="B940" t="s">
        <v>192</v>
      </c>
      <c r="C940" t="s">
        <v>19</v>
      </c>
      <c r="D940">
        <v>2018</v>
      </c>
      <c r="E940">
        <v>8378</v>
      </c>
      <c r="F940" s="1">
        <v>23.77</v>
      </c>
      <c r="G940" s="8">
        <v>43313</v>
      </c>
      <c r="H940" t="s">
        <v>966</v>
      </c>
      <c r="I940" s="8">
        <v>43257</v>
      </c>
      <c r="J940" s="8">
        <f>I940+60</f>
        <v>43317</v>
      </c>
      <c r="K940" t="s">
        <v>21</v>
      </c>
      <c r="L940">
        <v>2018</v>
      </c>
      <c r="M940">
        <v>7545</v>
      </c>
      <c r="N940" s="8">
        <v>43313</v>
      </c>
      <c r="O940" s="8">
        <v>43315</v>
      </c>
      <c r="P940" s="2">
        <f>O940-J940</f>
        <v>-2</v>
      </c>
      <c r="Q940" s="3">
        <f>P940*E940</f>
        <v>-16756</v>
      </c>
      <c r="R940" t="s">
        <v>835</v>
      </c>
    </row>
    <row r="941" spans="1:18" ht="12.75">
      <c r="A941">
        <v>1</v>
      </c>
      <c r="B941" t="s">
        <v>192</v>
      </c>
      <c r="C941" t="s">
        <v>19</v>
      </c>
      <c r="D941">
        <v>2018</v>
      </c>
      <c r="E941">
        <v>8380</v>
      </c>
      <c r="F941" s="1">
        <v>191.34</v>
      </c>
      <c r="G941" s="8">
        <v>43313</v>
      </c>
      <c r="H941" t="s">
        <v>967</v>
      </c>
      <c r="I941" s="8">
        <v>43257</v>
      </c>
      <c r="J941" s="8">
        <f>I941+60</f>
        <v>43317</v>
      </c>
      <c r="K941" t="s">
        <v>21</v>
      </c>
      <c r="L941">
        <v>2018</v>
      </c>
      <c r="M941">
        <v>7545</v>
      </c>
      <c r="N941" s="8">
        <v>43313</v>
      </c>
      <c r="O941" s="8">
        <v>43315</v>
      </c>
      <c r="P941" s="2">
        <f>O941-J941</f>
        <v>-2</v>
      </c>
      <c r="Q941" s="3">
        <f>P941*E941</f>
        <v>-16760</v>
      </c>
      <c r="R941" t="s">
        <v>835</v>
      </c>
    </row>
    <row r="942" spans="1:18" ht="12.75">
      <c r="A942">
        <v>1</v>
      </c>
      <c r="B942" t="s">
        <v>192</v>
      </c>
      <c r="C942" t="s">
        <v>19</v>
      </c>
      <c r="D942">
        <v>2018</v>
      </c>
      <c r="E942">
        <v>8381</v>
      </c>
      <c r="F942" s="1">
        <v>37.98</v>
      </c>
      <c r="G942" s="8">
        <v>43313</v>
      </c>
      <c r="H942" t="s">
        <v>968</v>
      </c>
      <c r="I942" s="8">
        <v>43257</v>
      </c>
      <c r="J942" s="8">
        <f>I942+60</f>
        <v>43317</v>
      </c>
      <c r="K942" t="s">
        <v>21</v>
      </c>
      <c r="L942">
        <v>2018</v>
      </c>
      <c r="M942">
        <v>7545</v>
      </c>
      <c r="N942" s="8">
        <v>43313</v>
      </c>
      <c r="O942" s="8">
        <v>43315</v>
      </c>
      <c r="P942" s="2">
        <f>O942-J942</f>
        <v>-2</v>
      </c>
      <c r="Q942" s="3">
        <f>P942*E942</f>
        <v>-16762</v>
      </c>
      <c r="R942" t="s">
        <v>835</v>
      </c>
    </row>
    <row r="943" spans="1:18" ht="12.75">
      <c r="A943">
        <v>1</v>
      </c>
      <c r="B943" t="s">
        <v>192</v>
      </c>
      <c r="C943" t="s">
        <v>19</v>
      </c>
      <c r="D943">
        <v>2018</v>
      </c>
      <c r="E943">
        <v>8382</v>
      </c>
      <c r="F943" s="1">
        <v>61.71</v>
      </c>
      <c r="G943" s="8">
        <v>43313</v>
      </c>
      <c r="H943" t="s">
        <v>969</v>
      </c>
      <c r="I943" s="8">
        <v>43257</v>
      </c>
      <c r="J943" s="8">
        <f>I943+60</f>
        <v>43317</v>
      </c>
      <c r="K943" t="s">
        <v>21</v>
      </c>
      <c r="L943">
        <v>2018</v>
      </c>
      <c r="M943">
        <v>7545</v>
      </c>
      <c r="N943" s="8">
        <v>43313</v>
      </c>
      <c r="O943" s="8">
        <v>43315</v>
      </c>
      <c r="P943" s="2">
        <f>O943-J943</f>
        <v>-2</v>
      </c>
      <c r="Q943" s="3">
        <f>P943*E943</f>
        <v>-16764</v>
      </c>
      <c r="R943" t="s">
        <v>835</v>
      </c>
    </row>
    <row r="944" spans="1:18" ht="12.75">
      <c r="A944">
        <v>1</v>
      </c>
      <c r="B944" t="s">
        <v>192</v>
      </c>
      <c r="C944" t="s">
        <v>19</v>
      </c>
      <c r="D944">
        <v>2018</v>
      </c>
      <c r="E944">
        <v>8386</v>
      </c>
      <c r="F944" s="1">
        <v>48.31</v>
      </c>
      <c r="G944" s="8">
        <v>43313</v>
      </c>
      <c r="H944" t="s">
        <v>970</v>
      </c>
      <c r="I944" s="8">
        <v>43257</v>
      </c>
      <c r="J944" s="8">
        <f>I944+60</f>
        <v>43317</v>
      </c>
      <c r="K944" t="s">
        <v>21</v>
      </c>
      <c r="L944">
        <v>2018</v>
      </c>
      <c r="M944">
        <v>7545</v>
      </c>
      <c r="N944" s="8">
        <v>43313</v>
      </c>
      <c r="O944" s="8">
        <v>43315</v>
      </c>
      <c r="P944" s="2">
        <f>O944-J944</f>
        <v>-2</v>
      </c>
      <c r="Q944" s="3">
        <f>P944*E944</f>
        <v>-16772</v>
      </c>
      <c r="R944" t="s">
        <v>835</v>
      </c>
    </row>
    <row r="945" spans="1:18" ht="12.75">
      <c r="A945">
        <v>1</v>
      </c>
      <c r="B945" t="s">
        <v>192</v>
      </c>
      <c r="C945" t="s">
        <v>19</v>
      </c>
      <c r="D945">
        <v>2018</v>
      </c>
      <c r="E945">
        <v>8389</v>
      </c>
      <c r="F945" s="1">
        <v>76.23</v>
      </c>
      <c r="G945" s="8">
        <v>43313</v>
      </c>
      <c r="H945" t="s">
        <v>971</v>
      </c>
      <c r="I945" s="8">
        <v>43257</v>
      </c>
      <c r="J945" s="8">
        <f>I945+60</f>
        <v>43317</v>
      </c>
      <c r="K945" t="s">
        <v>21</v>
      </c>
      <c r="L945">
        <v>2018</v>
      </c>
      <c r="M945">
        <v>7545</v>
      </c>
      <c r="N945" s="8">
        <v>43313</v>
      </c>
      <c r="O945" s="8">
        <v>43315</v>
      </c>
      <c r="P945" s="2">
        <f>O945-J945</f>
        <v>-2</v>
      </c>
      <c r="Q945" s="3">
        <f>P945*E945</f>
        <v>-16778</v>
      </c>
      <c r="R945" t="s">
        <v>835</v>
      </c>
    </row>
    <row r="946" spans="1:18" ht="12.75">
      <c r="A946">
        <v>1</v>
      </c>
      <c r="B946" t="s">
        <v>192</v>
      </c>
      <c r="C946" t="s">
        <v>19</v>
      </c>
      <c r="D946">
        <v>2018</v>
      </c>
      <c r="E946">
        <v>8390</v>
      </c>
      <c r="F946" s="1">
        <v>1960.44</v>
      </c>
      <c r="G946" s="8">
        <v>43313</v>
      </c>
      <c r="H946" t="s">
        <v>972</v>
      </c>
      <c r="I946" s="8">
        <v>43257</v>
      </c>
      <c r="J946" s="8">
        <f>I946+60</f>
        <v>43317</v>
      </c>
      <c r="K946" t="s">
        <v>21</v>
      </c>
      <c r="L946">
        <v>2018</v>
      </c>
      <c r="M946">
        <v>7545</v>
      </c>
      <c r="N946" s="8">
        <v>43313</v>
      </c>
      <c r="O946" s="8">
        <v>43315</v>
      </c>
      <c r="P946" s="2">
        <f>O946-J946</f>
        <v>-2</v>
      </c>
      <c r="Q946" s="3">
        <f>P946*E946</f>
        <v>-16780</v>
      </c>
      <c r="R946" t="s">
        <v>835</v>
      </c>
    </row>
    <row r="947" spans="1:18" ht="12.75">
      <c r="A947">
        <v>1</v>
      </c>
      <c r="B947" t="s">
        <v>192</v>
      </c>
      <c r="C947" t="s">
        <v>19</v>
      </c>
      <c r="D947">
        <v>2018</v>
      </c>
      <c r="E947">
        <v>8392</v>
      </c>
      <c r="F947" s="1">
        <v>42.41</v>
      </c>
      <c r="G947" s="8">
        <v>43313</v>
      </c>
      <c r="H947" t="s">
        <v>973</v>
      </c>
      <c r="I947" s="8">
        <v>43257</v>
      </c>
      <c r="J947" s="8">
        <f>I947+60</f>
        <v>43317</v>
      </c>
      <c r="K947" t="s">
        <v>21</v>
      </c>
      <c r="L947">
        <v>2018</v>
      </c>
      <c r="M947">
        <v>7545</v>
      </c>
      <c r="N947" s="8">
        <v>43313</v>
      </c>
      <c r="O947" s="8">
        <v>43315</v>
      </c>
      <c r="P947" s="2">
        <f>O947-J947</f>
        <v>-2</v>
      </c>
      <c r="Q947" s="3">
        <f>P947*E947</f>
        <v>-16784</v>
      </c>
      <c r="R947" t="s">
        <v>835</v>
      </c>
    </row>
    <row r="948" spans="1:18" ht="12.75">
      <c r="A948">
        <v>1</v>
      </c>
      <c r="B948" t="s">
        <v>192</v>
      </c>
      <c r="C948" t="s">
        <v>19</v>
      </c>
      <c r="D948">
        <v>2018</v>
      </c>
      <c r="E948">
        <v>8393</v>
      </c>
      <c r="F948" s="1">
        <v>39.69</v>
      </c>
      <c r="G948" s="8">
        <v>43313</v>
      </c>
      <c r="H948" t="s">
        <v>974</v>
      </c>
      <c r="I948" s="8">
        <v>43257</v>
      </c>
      <c r="J948" s="8">
        <f>I948+60</f>
        <v>43317</v>
      </c>
      <c r="K948" t="s">
        <v>21</v>
      </c>
      <c r="L948">
        <v>2018</v>
      </c>
      <c r="M948">
        <v>7545</v>
      </c>
      <c r="N948" s="8">
        <v>43313</v>
      </c>
      <c r="O948" s="8">
        <v>43315</v>
      </c>
      <c r="P948" s="2">
        <f>O948-J948</f>
        <v>-2</v>
      </c>
      <c r="Q948" s="3">
        <f>P948*E948</f>
        <v>-16786</v>
      </c>
      <c r="R948" t="s">
        <v>835</v>
      </c>
    </row>
    <row r="949" spans="1:18" ht="12.75">
      <c r="A949">
        <v>1</v>
      </c>
      <c r="B949" t="s">
        <v>192</v>
      </c>
      <c r="C949" t="s">
        <v>19</v>
      </c>
      <c r="D949">
        <v>2018</v>
      </c>
      <c r="E949">
        <v>8397</v>
      </c>
      <c r="F949" s="1">
        <v>48.26</v>
      </c>
      <c r="G949" s="8">
        <v>43313</v>
      </c>
      <c r="H949" t="s">
        <v>975</v>
      </c>
      <c r="I949" s="8">
        <v>43257</v>
      </c>
      <c r="J949" s="8">
        <f>I949+60</f>
        <v>43317</v>
      </c>
      <c r="K949" t="s">
        <v>21</v>
      </c>
      <c r="L949">
        <v>2018</v>
      </c>
      <c r="M949">
        <v>7545</v>
      </c>
      <c r="N949" s="8">
        <v>43313</v>
      </c>
      <c r="O949" s="8">
        <v>43315</v>
      </c>
      <c r="P949" s="2">
        <f>O949-J949</f>
        <v>-2</v>
      </c>
      <c r="Q949" s="3">
        <f>P949*E949</f>
        <v>-16794</v>
      </c>
      <c r="R949" t="s">
        <v>835</v>
      </c>
    </row>
    <row r="950" spans="1:18" ht="12.75">
      <c r="A950">
        <v>1</v>
      </c>
      <c r="B950" t="s">
        <v>192</v>
      </c>
      <c r="C950" t="s">
        <v>19</v>
      </c>
      <c r="D950">
        <v>2018</v>
      </c>
      <c r="E950">
        <v>8398</v>
      </c>
      <c r="F950" s="1">
        <v>47.36</v>
      </c>
      <c r="G950" s="8">
        <v>43313</v>
      </c>
      <c r="H950" t="s">
        <v>976</v>
      </c>
      <c r="I950" s="8">
        <v>43257</v>
      </c>
      <c r="J950" s="8">
        <f>I950+60</f>
        <v>43317</v>
      </c>
      <c r="K950" t="s">
        <v>21</v>
      </c>
      <c r="L950">
        <v>2018</v>
      </c>
      <c r="M950">
        <v>7545</v>
      </c>
      <c r="N950" s="8">
        <v>43313</v>
      </c>
      <c r="O950" s="8">
        <v>43315</v>
      </c>
      <c r="P950" s="2">
        <f>O950-J950</f>
        <v>-2</v>
      </c>
      <c r="Q950" s="3">
        <f>P950*E950</f>
        <v>-16796</v>
      </c>
      <c r="R950" t="s">
        <v>835</v>
      </c>
    </row>
    <row r="951" spans="1:18" ht="12.75">
      <c r="A951">
        <v>1</v>
      </c>
      <c r="B951" t="s">
        <v>192</v>
      </c>
      <c r="C951" t="s">
        <v>19</v>
      </c>
      <c r="D951">
        <v>2018</v>
      </c>
      <c r="E951">
        <v>1902</v>
      </c>
      <c r="F951" s="1">
        <v>58.77</v>
      </c>
      <c r="G951" s="8">
        <v>43161</v>
      </c>
      <c r="H951" t="s">
        <v>977</v>
      </c>
      <c r="I951" s="8">
        <v>43075</v>
      </c>
      <c r="J951" s="8">
        <f>I951+60</f>
        <v>43135</v>
      </c>
      <c r="K951" t="s">
        <v>21</v>
      </c>
      <c r="L951">
        <v>2018</v>
      </c>
      <c r="M951">
        <v>7546</v>
      </c>
      <c r="N951" s="8">
        <v>43313</v>
      </c>
      <c r="O951" s="8">
        <v>43315</v>
      </c>
      <c r="P951" s="2">
        <f>O951-J951</f>
        <v>180</v>
      </c>
      <c r="Q951" s="3">
        <f>P951*E951</f>
        <v>342360</v>
      </c>
      <c r="R951" t="s">
        <v>835</v>
      </c>
    </row>
    <row r="952" spans="1:18" ht="12.75">
      <c r="A952">
        <v>1</v>
      </c>
      <c r="B952" t="s">
        <v>192</v>
      </c>
      <c r="C952" t="s">
        <v>19</v>
      </c>
      <c r="D952">
        <v>2018</v>
      </c>
      <c r="E952">
        <v>2318</v>
      </c>
      <c r="F952" s="1">
        <v>63.55</v>
      </c>
      <c r="G952" s="8">
        <v>43168</v>
      </c>
      <c r="H952" t="s">
        <v>978</v>
      </c>
      <c r="I952" s="8">
        <v>43137</v>
      </c>
      <c r="J952" s="8">
        <f>I952+60</f>
        <v>43197</v>
      </c>
      <c r="K952" t="s">
        <v>21</v>
      </c>
      <c r="L952">
        <v>2018</v>
      </c>
      <c r="M952">
        <v>7546</v>
      </c>
      <c r="N952" s="8">
        <v>43313</v>
      </c>
      <c r="O952" s="8">
        <v>43315</v>
      </c>
      <c r="P952" s="2">
        <f>O952-J952</f>
        <v>118</v>
      </c>
      <c r="Q952" s="3">
        <f>P952*E952</f>
        <v>273524</v>
      </c>
      <c r="R952" t="s">
        <v>835</v>
      </c>
    </row>
    <row r="953" spans="1:18" ht="12.75">
      <c r="A953">
        <v>1</v>
      </c>
      <c r="B953" t="s">
        <v>192</v>
      </c>
      <c r="C953" t="s">
        <v>19</v>
      </c>
      <c r="D953">
        <v>2018</v>
      </c>
      <c r="E953">
        <v>6357</v>
      </c>
      <c r="F953" s="1">
        <v>51.56</v>
      </c>
      <c r="G953" s="8">
        <v>43235</v>
      </c>
      <c r="H953" t="s">
        <v>979</v>
      </c>
      <c r="I953" s="8">
        <v>43196</v>
      </c>
      <c r="J953" s="8">
        <f>I953+60</f>
        <v>43256</v>
      </c>
      <c r="K953" t="s">
        <v>21</v>
      </c>
      <c r="L953">
        <v>2018</v>
      </c>
      <c r="M953">
        <v>7546</v>
      </c>
      <c r="N953" s="8">
        <v>43313</v>
      </c>
      <c r="O953" s="8">
        <v>43315</v>
      </c>
      <c r="P953" s="2">
        <f>O953-J953</f>
        <v>59</v>
      </c>
      <c r="Q953" s="3">
        <f>P953*E953</f>
        <v>375063</v>
      </c>
      <c r="R953" t="s">
        <v>835</v>
      </c>
    </row>
    <row r="954" spans="1:18" ht="12.75">
      <c r="A954">
        <v>1</v>
      </c>
      <c r="B954" t="s">
        <v>192</v>
      </c>
      <c r="C954" t="s">
        <v>19</v>
      </c>
      <c r="D954">
        <v>2018</v>
      </c>
      <c r="E954">
        <v>8261</v>
      </c>
      <c r="F954" s="1">
        <v>57.34</v>
      </c>
      <c r="G954" s="8">
        <v>43312</v>
      </c>
      <c r="H954" t="s">
        <v>980</v>
      </c>
      <c r="I954" s="8">
        <v>42831</v>
      </c>
      <c r="J954" s="8">
        <f>I954+60</f>
        <v>42891</v>
      </c>
      <c r="K954" t="s">
        <v>21</v>
      </c>
      <c r="L954">
        <v>2018</v>
      </c>
      <c r="M954">
        <v>7546</v>
      </c>
      <c r="N954" s="8">
        <v>43313</v>
      </c>
      <c r="O954" s="8">
        <v>43315</v>
      </c>
      <c r="P954" s="2">
        <f>O954-J954</f>
        <v>424</v>
      </c>
      <c r="Q954" s="3">
        <f>P954*E954</f>
        <v>3502664</v>
      </c>
      <c r="R954" t="s">
        <v>835</v>
      </c>
    </row>
    <row r="955" spans="1:18" ht="12.75">
      <c r="A955">
        <v>1</v>
      </c>
      <c r="B955" t="s">
        <v>192</v>
      </c>
      <c r="C955" t="s">
        <v>19</v>
      </c>
      <c r="D955">
        <v>2018</v>
      </c>
      <c r="E955">
        <v>8336</v>
      </c>
      <c r="F955" s="1">
        <v>42.99</v>
      </c>
      <c r="G955" s="8">
        <v>43313</v>
      </c>
      <c r="H955" t="s">
        <v>981</v>
      </c>
      <c r="I955" s="8">
        <v>43257</v>
      </c>
      <c r="J955" s="8">
        <f>I955+60</f>
        <v>43317</v>
      </c>
      <c r="K955" t="s">
        <v>21</v>
      </c>
      <c r="L955">
        <v>2018</v>
      </c>
      <c r="M955">
        <v>7546</v>
      </c>
      <c r="N955" s="8">
        <v>43313</v>
      </c>
      <c r="O955" s="8">
        <v>43315</v>
      </c>
      <c r="P955" s="2">
        <f>O955-J955</f>
        <v>-2</v>
      </c>
      <c r="Q955" s="3">
        <f>P955*E955</f>
        <v>-16672</v>
      </c>
      <c r="R955" t="s">
        <v>835</v>
      </c>
    </row>
    <row r="956" spans="1:18" ht="12.75">
      <c r="A956">
        <v>1</v>
      </c>
      <c r="B956" t="s">
        <v>192</v>
      </c>
      <c r="C956" t="s">
        <v>19</v>
      </c>
      <c r="D956">
        <v>2018</v>
      </c>
      <c r="E956">
        <v>8359</v>
      </c>
      <c r="F956" s="1">
        <v>23.83</v>
      </c>
      <c r="G956" s="8">
        <v>43313</v>
      </c>
      <c r="H956" t="s">
        <v>982</v>
      </c>
      <c r="I956" s="8">
        <v>43257</v>
      </c>
      <c r="J956" s="8">
        <f>I956+60</f>
        <v>43317</v>
      </c>
      <c r="K956" t="s">
        <v>21</v>
      </c>
      <c r="L956">
        <v>2018</v>
      </c>
      <c r="M956">
        <v>7546</v>
      </c>
      <c r="N956" s="8">
        <v>43313</v>
      </c>
      <c r="O956" s="8">
        <v>43315</v>
      </c>
      <c r="P956" s="2">
        <f>O956-J956</f>
        <v>-2</v>
      </c>
      <c r="Q956" s="3">
        <f>P956*E956</f>
        <v>-16718</v>
      </c>
      <c r="R956" t="s">
        <v>835</v>
      </c>
    </row>
    <row r="957" spans="1:18" ht="12.75">
      <c r="A957">
        <v>1</v>
      </c>
      <c r="B957" t="s">
        <v>192</v>
      </c>
      <c r="C957" t="s">
        <v>19</v>
      </c>
      <c r="D957">
        <v>2018</v>
      </c>
      <c r="E957">
        <v>1975</v>
      </c>
      <c r="F957" s="1">
        <v>23.77</v>
      </c>
      <c r="G957" s="8">
        <v>43161</v>
      </c>
      <c r="H957" t="s">
        <v>983</v>
      </c>
      <c r="I957" s="8">
        <v>43075</v>
      </c>
      <c r="J957" s="8">
        <f>I957+60</f>
        <v>43135</v>
      </c>
      <c r="K957" t="s">
        <v>21</v>
      </c>
      <c r="L957">
        <v>2018</v>
      </c>
      <c r="M957">
        <v>7547</v>
      </c>
      <c r="N957" s="8">
        <v>43313</v>
      </c>
      <c r="O957" s="8">
        <v>43315</v>
      </c>
      <c r="P957" s="2">
        <f>O957-J957</f>
        <v>180</v>
      </c>
      <c r="Q957" s="3">
        <f>P957*E957</f>
        <v>355500</v>
      </c>
      <c r="R957" t="s">
        <v>835</v>
      </c>
    </row>
    <row r="958" spans="1:18" ht="12.75">
      <c r="A958">
        <v>1</v>
      </c>
      <c r="B958" t="s">
        <v>192</v>
      </c>
      <c r="C958" t="s">
        <v>19</v>
      </c>
      <c r="D958">
        <v>2018</v>
      </c>
      <c r="E958">
        <v>2282</v>
      </c>
      <c r="F958" s="1">
        <v>23.77</v>
      </c>
      <c r="G958" s="8">
        <v>43168</v>
      </c>
      <c r="H958" t="s">
        <v>984</v>
      </c>
      <c r="I958" s="8">
        <v>43137</v>
      </c>
      <c r="J958" s="8">
        <f>I958+60</f>
        <v>43197</v>
      </c>
      <c r="K958" t="s">
        <v>21</v>
      </c>
      <c r="L958">
        <v>2018</v>
      </c>
      <c r="M958">
        <v>7547</v>
      </c>
      <c r="N958" s="8">
        <v>43313</v>
      </c>
      <c r="O958" s="8">
        <v>43315</v>
      </c>
      <c r="P958" s="2">
        <f>O958-J958</f>
        <v>118</v>
      </c>
      <c r="Q958" s="3">
        <f>P958*E958</f>
        <v>269276</v>
      </c>
      <c r="R958" t="s">
        <v>835</v>
      </c>
    </row>
    <row r="959" spans="1:18" ht="12.75">
      <c r="A959">
        <v>1</v>
      </c>
      <c r="B959" t="s">
        <v>192</v>
      </c>
      <c r="C959" t="s">
        <v>19</v>
      </c>
      <c r="D959">
        <v>2018</v>
      </c>
      <c r="E959">
        <v>6301</v>
      </c>
      <c r="F959" s="1">
        <v>29.87</v>
      </c>
      <c r="G959" s="8">
        <v>43235</v>
      </c>
      <c r="H959" t="s">
        <v>985</v>
      </c>
      <c r="I959" s="8">
        <v>43196</v>
      </c>
      <c r="J959" s="8">
        <f>I959+60</f>
        <v>43256</v>
      </c>
      <c r="K959" t="s">
        <v>21</v>
      </c>
      <c r="L959">
        <v>2018</v>
      </c>
      <c r="M959">
        <v>7547</v>
      </c>
      <c r="N959" s="8">
        <v>43313</v>
      </c>
      <c r="O959" s="8">
        <v>43315</v>
      </c>
      <c r="P959" s="2">
        <f>O959-J959</f>
        <v>59</v>
      </c>
      <c r="Q959" s="3">
        <f>P959*E959</f>
        <v>371759</v>
      </c>
      <c r="R959" t="s">
        <v>835</v>
      </c>
    </row>
    <row r="960" spans="1:18" ht="12.75">
      <c r="A960">
        <v>1</v>
      </c>
      <c r="B960" t="s">
        <v>192</v>
      </c>
      <c r="C960" t="s">
        <v>19</v>
      </c>
      <c r="D960">
        <v>2018</v>
      </c>
      <c r="E960">
        <v>8272</v>
      </c>
      <c r="F960" s="1">
        <v>23.77</v>
      </c>
      <c r="G960" s="8">
        <v>43313</v>
      </c>
      <c r="H960" t="s">
        <v>986</v>
      </c>
      <c r="I960" s="8">
        <v>43257</v>
      </c>
      <c r="J960" s="8">
        <f>I960+60</f>
        <v>43317</v>
      </c>
      <c r="K960" t="s">
        <v>21</v>
      </c>
      <c r="L960">
        <v>2018</v>
      </c>
      <c r="M960">
        <v>7547</v>
      </c>
      <c r="N960" s="8">
        <v>43313</v>
      </c>
      <c r="O960" s="8">
        <v>43315</v>
      </c>
      <c r="P960" s="2">
        <f>O960-J960</f>
        <v>-2</v>
      </c>
      <c r="Q960" s="3">
        <f>P960*E960</f>
        <v>-16544</v>
      </c>
      <c r="R960" t="s">
        <v>835</v>
      </c>
    </row>
    <row r="961" spans="1:18" ht="12.75">
      <c r="A961">
        <v>1</v>
      </c>
      <c r="B961" t="s">
        <v>192</v>
      </c>
      <c r="C961" t="s">
        <v>19</v>
      </c>
      <c r="D961">
        <v>2018</v>
      </c>
      <c r="E961">
        <v>8291</v>
      </c>
      <c r="F961" s="1">
        <v>282.71</v>
      </c>
      <c r="G961" s="8">
        <v>43313</v>
      </c>
      <c r="H961" t="s">
        <v>987</v>
      </c>
      <c r="I961" s="8">
        <v>43257</v>
      </c>
      <c r="J961" s="8">
        <f>I961+60</f>
        <v>43317</v>
      </c>
      <c r="K961" t="s">
        <v>21</v>
      </c>
      <c r="L961">
        <v>2018</v>
      </c>
      <c r="M961">
        <v>7548</v>
      </c>
      <c r="N961" s="8">
        <v>43313</v>
      </c>
      <c r="O961" s="8">
        <v>43315</v>
      </c>
      <c r="P961" s="2">
        <f>O961-J961</f>
        <v>-2</v>
      </c>
      <c r="Q961" s="3">
        <f>P961*E961</f>
        <v>-16582</v>
      </c>
      <c r="R961" t="s">
        <v>835</v>
      </c>
    </row>
    <row r="962" spans="1:18" ht="12.75">
      <c r="A962">
        <v>1</v>
      </c>
      <c r="B962" t="s">
        <v>192</v>
      </c>
      <c r="C962" t="s">
        <v>19</v>
      </c>
      <c r="D962">
        <v>2018</v>
      </c>
      <c r="E962">
        <v>8294</v>
      </c>
      <c r="F962" s="1">
        <v>289.38</v>
      </c>
      <c r="G962" s="8">
        <v>43313</v>
      </c>
      <c r="H962" t="s">
        <v>988</v>
      </c>
      <c r="I962" s="8">
        <v>43257</v>
      </c>
      <c r="J962" s="8">
        <f>I962+60</f>
        <v>43317</v>
      </c>
      <c r="K962" t="s">
        <v>21</v>
      </c>
      <c r="L962">
        <v>2018</v>
      </c>
      <c r="M962">
        <v>7548</v>
      </c>
      <c r="N962" s="8">
        <v>43313</v>
      </c>
      <c r="O962" s="8">
        <v>43315</v>
      </c>
      <c r="P962" s="2">
        <f>O962-J962</f>
        <v>-2</v>
      </c>
      <c r="Q962" s="3">
        <f>P962*E962</f>
        <v>-16588</v>
      </c>
      <c r="R962" t="s">
        <v>835</v>
      </c>
    </row>
    <row r="963" spans="1:18" ht="12.75">
      <c r="A963">
        <v>1</v>
      </c>
      <c r="B963" t="s">
        <v>192</v>
      </c>
      <c r="C963" t="s">
        <v>19</v>
      </c>
      <c r="D963">
        <v>2018</v>
      </c>
      <c r="E963">
        <v>8351</v>
      </c>
      <c r="F963" s="1">
        <v>24.01</v>
      </c>
      <c r="G963" s="8">
        <v>43313</v>
      </c>
      <c r="H963" t="s">
        <v>989</v>
      </c>
      <c r="I963" s="8">
        <v>43257</v>
      </c>
      <c r="J963" s="8">
        <f>I963+60</f>
        <v>43317</v>
      </c>
      <c r="K963" t="s">
        <v>21</v>
      </c>
      <c r="L963">
        <v>2018</v>
      </c>
      <c r="M963">
        <v>7548</v>
      </c>
      <c r="N963" s="8">
        <v>43313</v>
      </c>
      <c r="O963" s="8">
        <v>43315</v>
      </c>
      <c r="P963" s="2">
        <f>O963-J963</f>
        <v>-2</v>
      </c>
      <c r="Q963" s="3">
        <f>P963*E963</f>
        <v>-16702</v>
      </c>
      <c r="R963" t="s">
        <v>835</v>
      </c>
    </row>
    <row r="964" spans="1:18" ht="12.75">
      <c r="A964">
        <v>1</v>
      </c>
      <c r="B964" t="s">
        <v>192</v>
      </c>
      <c r="C964" t="s">
        <v>19</v>
      </c>
      <c r="D964">
        <v>2018</v>
      </c>
      <c r="E964">
        <v>8383</v>
      </c>
      <c r="F964" s="1">
        <v>35.97</v>
      </c>
      <c r="G964" s="8">
        <v>43313</v>
      </c>
      <c r="H964" t="s">
        <v>990</v>
      </c>
      <c r="I964" s="8">
        <v>43257</v>
      </c>
      <c r="J964" s="8">
        <f>I964+60</f>
        <v>43317</v>
      </c>
      <c r="K964" t="s">
        <v>21</v>
      </c>
      <c r="L964">
        <v>2018</v>
      </c>
      <c r="M964">
        <v>7548</v>
      </c>
      <c r="N964" s="8">
        <v>43313</v>
      </c>
      <c r="O964" s="8">
        <v>43315</v>
      </c>
      <c r="P964" s="2">
        <f>O964-J964</f>
        <v>-2</v>
      </c>
      <c r="Q964" s="3">
        <f>P964*E964</f>
        <v>-16766</v>
      </c>
      <c r="R964" t="s">
        <v>835</v>
      </c>
    </row>
    <row r="965" spans="1:18" ht="12.75">
      <c r="A965">
        <v>1</v>
      </c>
      <c r="B965" t="s">
        <v>192</v>
      </c>
      <c r="C965" t="s">
        <v>19</v>
      </c>
      <c r="D965">
        <v>2018</v>
      </c>
      <c r="E965">
        <v>8274</v>
      </c>
      <c r="F965" s="1">
        <v>42.42</v>
      </c>
      <c r="G965" s="8">
        <v>43313</v>
      </c>
      <c r="H965" t="s">
        <v>991</v>
      </c>
      <c r="I965" s="8">
        <v>43257</v>
      </c>
      <c r="J965" s="8">
        <f>I965+60</f>
        <v>43317</v>
      </c>
      <c r="K965" t="s">
        <v>21</v>
      </c>
      <c r="L965">
        <v>2018</v>
      </c>
      <c r="M965">
        <v>7549</v>
      </c>
      <c r="N965" s="8">
        <v>43313</v>
      </c>
      <c r="O965" s="8">
        <v>43315</v>
      </c>
      <c r="P965" s="2">
        <f>O965-J965</f>
        <v>-2</v>
      </c>
      <c r="Q965" s="3">
        <f>P965*E965</f>
        <v>-16548</v>
      </c>
      <c r="R965" t="s">
        <v>835</v>
      </c>
    </row>
    <row r="966" spans="1:18" ht="12.75">
      <c r="A966">
        <v>1</v>
      </c>
      <c r="B966" t="s">
        <v>192</v>
      </c>
      <c r="C966" t="s">
        <v>19</v>
      </c>
      <c r="D966">
        <v>2018</v>
      </c>
      <c r="E966">
        <v>8280</v>
      </c>
      <c r="F966" s="1">
        <v>109.8</v>
      </c>
      <c r="G966" s="8">
        <v>43313</v>
      </c>
      <c r="H966" t="s">
        <v>992</v>
      </c>
      <c r="I966" s="8">
        <v>43257</v>
      </c>
      <c r="J966" s="8">
        <f>I966+60</f>
        <v>43317</v>
      </c>
      <c r="K966" t="s">
        <v>21</v>
      </c>
      <c r="L966">
        <v>2018</v>
      </c>
      <c r="M966">
        <v>7549</v>
      </c>
      <c r="N966" s="8">
        <v>43313</v>
      </c>
      <c r="O966" s="8">
        <v>43315</v>
      </c>
      <c r="P966" s="2">
        <f>O966-J966</f>
        <v>-2</v>
      </c>
      <c r="Q966" s="3">
        <f>P966*E966</f>
        <v>-16560</v>
      </c>
      <c r="R966" t="s">
        <v>835</v>
      </c>
    </row>
    <row r="967" spans="1:18" ht="12.75">
      <c r="A967">
        <v>1</v>
      </c>
      <c r="B967" t="s">
        <v>192</v>
      </c>
      <c r="C967" t="s">
        <v>19</v>
      </c>
      <c r="D967">
        <v>2018</v>
      </c>
      <c r="E967">
        <v>8303</v>
      </c>
      <c r="F967" s="1">
        <v>36.89</v>
      </c>
      <c r="G967" s="8">
        <v>43313</v>
      </c>
      <c r="H967" t="s">
        <v>993</v>
      </c>
      <c r="I967" s="8">
        <v>43257</v>
      </c>
      <c r="J967" s="8">
        <f>I967+60</f>
        <v>43317</v>
      </c>
      <c r="K967" t="s">
        <v>21</v>
      </c>
      <c r="L967">
        <v>2018</v>
      </c>
      <c r="M967">
        <v>7549</v>
      </c>
      <c r="N967" s="8">
        <v>43313</v>
      </c>
      <c r="O967" s="8">
        <v>43315</v>
      </c>
      <c r="P967" s="2">
        <f>O967-J967</f>
        <v>-2</v>
      </c>
      <c r="Q967" s="3">
        <f>P967*E967</f>
        <v>-16606</v>
      </c>
      <c r="R967" t="s">
        <v>835</v>
      </c>
    </row>
    <row r="968" spans="1:18" ht="12.75">
      <c r="A968">
        <v>1</v>
      </c>
      <c r="B968" t="s">
        <v>192</v>
      </c>
      <c r="C968" t="s">
        <v>19</v>
      </c>
      <c r="D968">
        <v>2018</v>
      </c>
      <c r="E968">
        <v>8332</v>
      </c>
      <c r="F968" s="1">
        <v>155.7</v>
      </c>
      <c r="G968" s="8">
        <v>43313</v>
      </c>
      <c r="H968" t="s">
        <v>994</v>
      </c>
      <c r="I968" s="8">
        <v>43257</v>
      </c>
      <c r="J968" s="8">
        <f>I968+60</f>
        <v>43317</v>
      </c>
      <c r="K968" t="s">
        <v>21</v>
      </c>
      <c r="L968">
        <v>2018</v>
      </c>
      <c r="M968">
        <v>7549</v>
      </c>
      <c r="N968" s="8">
        <v>43313</v>
      </c>
      <c r="O968" s="8">
        <v>43315</v>
      </c>
      <c r="P968" s="2">
        <f>O968-J968</f>
        <v>-2</v>
      </c>
      <c r="Q968" s="3">
        <f>P968*E968</f>
        <v>-16664</v>
      </c>
      <c r="R968" t="s">
        <v>835</v>
      </c>
    </row>
    <row r="969" spans="1:18" ht="12.75">
      <c r="A969">
        <v>1</v>
      </c>
      <c r="B969" t="s">
        <v>192</v>
      </c>
      <c r="C969" t="s">
        <v>19</v>
      </c>
      <c r="D969">
        <v>2018</v>
      </c>
      <c r="E969">
        <v>8338</v>
      </c>
      <c r="F969" s="1">
        <v>56.01</v>
      </c>
      <c r="G969" s="8">
        <v>43313</v>
      </c>
      <c r="H969" t="s">
        <v>995</v>
      </c>
      <c r="I969" s="8">
        <v>43257</v>
      </c>
      <c r="J969" s="8">
        <f>I969+60</f>
        <v>43317</v>
      </c>
      <c r="K969" t="s">
        <v>21</v>
      </c>
      <c r="L969">
        <v>2018</v>
      </c>
      <c r="M969">
        <v>7549</v>
      </c>
      <c r="N969" s="8">
        <v>43313</v>
      </c>
      <c r="O969" s="8">
        <v>43315</v>
      </c>
      <c r="P969" s="2">
        <f>O969-J969</f>
        <v>-2</v>
      </c>
      <c r="Q969" s="3">
        <f>P969*E969</f>
        <v>-16676</v>
      </c>
      <c r="R969" t="s">
        <v>835</v>
      </c>
    </row>
    <row r="970" spans="1:18" ht="12.75">
      <c r="A970">
        <v>1</v>
      </c>
      <c r="B970" t="s">
        <v>192</v>
      </c>
      <c r="C970" t="s">
        <v>19</v>
      </c>
      <c r="D970">
        <v>2018</v>
      </c>
      <c r="E970">
        <v>8341</v>
      </c>
      <c r="F970" s="1">
        <v>37.25</v>
      </c>
      <c r="G970" s="8">
        <v>43313</v>
      </c>
      <c r="H970" t="s">
        <v>996</v>
      </c>
      <c r="I970" s="8">
        <v>43257</v>
      </c>
      <c r="J970" s="8">
        <f>I970+60</f>
        <v>43317</v>
      </c>
      <c r="K970" t="s">
        <v>21</v>
      </c>
      <c r="L970">
        <v>2018</v>
      </c>
      <c r="M970">
        <v>7549</v>
      </c>
      <c r="N970" s="8">
        <v>43313</v>
      </c>
      <c r="O970" s="8">
        <v>43315</v>
      </c>
      <c r="P970" s="2">
        <f>O970-J970</f>
        <v>-2</v>
      </c>
      <c r="Q970" s="3">
        <f>P970*E970</f>
        <v>-16682</v>
      </c>
      <c r="R970" t="s">
        <v>835</v>
      </c>
    </row>
    <row r="971" spans="1:18" ht="12.75">
      <c r="A971">
        <v>1</v>
      </c>
      <c r="B971" t="s">
        <v>192</v>
      </c>
      <c r="C971" t="s">
        <v>19</v>
      </c>
      <c r="D971">
        <v>2018</v>
      </c>
      <c r="E971">
        <v>8348</v>
      </c>
      <c r="F971" s="1">
        <v>109.8</v>
      </c>
      <c r="G971" s="8">
        <v>43313</v>
      </c>
      <c r="H971" t="s">
        <v>997</v>
      </c>
      <c r="I971" s="8">
        <v>43257</v>
      </c>
      <c r="J971" s="8">
        <f>I971+60</f>
        <v>43317</v>
      </c>
      <c r="K971" t="s">
        <v>21</v>
      </c>
      <c r="L971">
        <v>2018</v>
      </c>
      <c r="M971">
        <v>7549</v>
      </c>
      <c r="N971" s="8">
        <v>43313</v>
      </c>
      <c r="O971" s="8">
        <v>43315</v>
      </c>
      <c r="P971" s="2">
        <f>O971-J971</f>
        <v>-2</v>
      </c>
      <c r="Q971" s="3">
        <f>P971*E971</f>
        <v>-16696</v>
      </c>
      <c r="R971" t="s">
        <v>835</v>
      </c>
    </row>
    <row r="972" spans="1:18" ht="12.75">
      <c r="A972">
        <v>1</v>
      </c>
      <c r="B972" t="s">
        <v>192</v>
      </c>
      <c r="C972" t="s">
        <v>19</v>
      </c>
      <c r="D972">
        <v>2018</v>
      </c>
      <c r="E972">
        <v>8355</v>
      </c>
      <c r="F972" s="1">
        <v>48.71</v>
      </c>
      <c r="G972" s="8">
        <v>43313</v>
      </c>
      <c r="H972" t="s">
        <v>998</v>
      </c>
      <c r="I972" s="8">
        <v>43257</v>
      </c>
      <c r="J972" s="8">
        <f>I972+60</f>
        <v>43317</v>
      </c>
      <c r="K972" t="s">
        <v>21</v>
      </c>
      <c r="L972">
        <v>2018</v>
      </c>
      <c r="M972">
        <v>7549</v>
      </c>
      <c r="N972" s="8">
        <v>43313</v>
      </c>
      <c r="O972" s="8">
        <v>43315</v>
      </c>
      <c r="P972" s="2">
        <f>O972-J972</f>
        <v>-2</v>
      </c>
      <c r="Q972" s="3">
        <f>P972*E972</f>
        <v>-16710</v>
      </c>
      <c r="R972" t="s">
        <v>835</v>
      </c>
    </row>
    <row r="973" spans="1:18" ht="12.75">
      <c r="A973">
        <v>1</v>
      </c>
      <c r="B973" t="s">
        <v>192</v>
      </c>
      <c r="C973" t="s">
        <v>19</v>
      </c>
      <c r="D973">
        <v>2018</v>
      </c>
      <c r="E973">
        <v>8367</v>
      </c>
      <c r="F973" s="1">
        <v>50.09</v>
      </c>
      <c r="G973" s="8">
        <v>43313</v>
      </c>
      <c r="H973" t="s">
        <v>999</v>
      </c>
      <c r="I973" s="8">
        <v>43257</v>
      </c>
      <c r="J973" s="8">
        <f>I973+60</f>
        <v>43317</v>
      </c>
      <c r="K973" t="s">
        <v>21</v>
      </c>
      <c r="L973">
        <v>2018</v>
      </c>
      <c r="M973">
        <v>7549</v>
      </c>
      <c r="N973" s="8">
        <v>43313</v>
      </c>
      <c r="O973" s="8">
        <v>43315</v>
      </c>
      <c r="P973" s="2">
        <f>O973-J973</f>
        <v>-2</v>
      </c>
      <c r="Q973" s="3">
        <f>P973*E973</f>
        <v>-16734</v>
      </c>
      <c r="R973" t="s">
        <v>835</v>
      </c>
    </row>
    <row r="974" spans="1:18" ht="12.75">
      <c r="A974">
        <v>1</v>
      </c>
      <c r="B974" t="s">
        <v>192</v>
      </c>
      <c r="C974" t="s">
        <v>19</v>
      </c>
      <c r="D974">
        <v>2018</v>
      </c>
      <c r="E974">
        <v>8370</v>
      </c>
      <c r="F974" s="1">
        <v>41.83</v>
      </c>
      <c r="G974" s="8">
        <v>43313</v>
      </c>
      <c r="H974" t="s">
        <v>1000</v>
      </c>
      <c r="I974" s="8">
        <v>43257</v>
      </c>
      <c r="J974" s="8">
        <f>I974+60</f>
        <v>43317</v>
      </c>
      <c r="K974" t="s">
        <v>21</v>
      </c>
      <c r="L974">
        <v>2018</v>
      </c>
      <c r="M974">
        <v>7549</v>
      </c>
      <c r="N974" s="8">
        <v>43313</v>
      </c>
      <c r="O974" s="8">
        <v>43315</v>
      </c>
      <c r="P974" s="2">
        <f>O974-J974</f>
        <v>-2</v>
      </c>
      <c r="Q974" s="3">
        <f>P974*E974</f>
        <v>-16740</v>
      </c>
      <c r="R974" t="s">
        <v>835</v>
      </c>
    </row>
    <row r="975" spans="1:18" ht="12.75">
      <c r="A975">
        <v>1</v>
      </c>
      <c r="B975" t="s">
        <v>192</v>
      </c>
      <c r="C975" t="s">
        <v>19</v>
      </c>
      <c r="D975">
        <v>2018</v>
      </c>
      <c r="E975">
        <v>8396</v>
      </c>
      <c r="F975" s="1">
        <v>62.66</v>
      </c>
      <c r="G975" s="8">
        <v>43313</v>
      </c>
      <c r="H975" t="s">
        <v>1001</v>
      </c>
      <c r="I975" s="8">
        <v>43257</v>
      </c>
      <c r="J975" s="8">
        <f>I975+60</f>
        <v>43317</v>
      </c>
      <c r="K975" t="s">
        <v>21</v>
      </c>
      <c r="L975">
        <v>2018</v>
      </c>
      <c r="M975">
        <v>7549</v>
      </c>
      <c r="N975" s="8">
        <v>43313</v>
      </c>
      <c r="O975" s="8">
        <v>43315</v>
      </c>
      <c r="P975" s="2">
        <f>O975-J975</f>
        <v>-2</v>
      </c>
      <c r="Q975" s="3">
        <f>P975*E975</f>
        <v>-16792</v>
      </c>
      <c r="R975" t="s">
        <v>835</v>
      </c>
    </row>
    <row r="976" spans="1:18" ht="12.75">
      <c r="A976">
        <v>1</v>
      </c>
      <c r="B976" t="s">
        <v>192</v>
      </c>
      <c r="C976" t="s">
        <v>19</v>
      </c>
      <c r="D976">
        <v>2018</v>
      </c>
      <c r="E976">
        <v>8296</v>
      </c>
      <c r="F976" s="1">
        <v>59.61</v>
      </c>
      <c r="G976" s="8">
        <v>43313</v>
      </c>
      <c r="H976" t="s">
        <v>1002</v>
      </c>
      <c r="I976" s="8">
        <v>43257</v>
      </c>
      <c r="J976" s="8">
        <f>I976+60</f>
        <v>43317</v>
      </c>
      <c r="K976" t="s">
        <v>21</v>
      </c>
      <c r="L976">
        <v>2018</v>
      </c>
      <c r="M976">
        <v>7550</v>
      </c>
      <c r="N976" s="8">
        <v>43313</v>
      </c>
      <c r="O976" s="8">
        <v>43315</v>
      </c>
      <c r="P976" s="2">
        <f>O976-J976</f>
        <v>-2</v>
      </c>
      <c r="Q976" s="3">
        <f>P976*E976</f>
        <v>-16592</v>
      </c>
      <c r="R976" t="s">
        <v>835</v>
      </c>
    </row>
    <row r="977" spans="1:18" ht="12.75">
      <c r="A977">
        <v>1</v>
      </c>
      <c r="B977" t="s">
        <v>192</v>
      </c>
      <c r="C977" t="s">
        <v>19</v>
      </c>
      <c r="D977">
        <v>2018</v>
      </c>
      <c r="E977">
        <v>8302</v>
      </c>
      <c r="F977" s="1">
        <v>109.8</v>
      </c>
      <c r="G977" s="8">
        <v>43313</v>
      </c>
      <c r="H977" t="s">
        <v>1003</v>
      </c>
      <c r="I977" s="8">
        <v>43257</v>
      </c>
      <c r="J977" s="8">
        <f>I977+60</f>
        <v>43317</v>
      </c>
      <c r="K977" t="s">
        <v>21</v>
      </c>
      <c r="L977">
        <v>2018</v>
      </c>
      <c r="M977">
        <v>7550</v>
      </c>
      <c r="N977" s="8">
        <v>43313</v>
      </c>
      <c r="O977" s="8">
        <v>43315</v>
      </c>
      <c r="P977" s="2">
        <f>O977-J977</f>
        <v>-2</v>
      </c>
      <c r="Q977" s="3">
        <f>P977*E977</f>
        <v>-16604</v>
      </c>
      <c r="R977" t="s">
        <v>835</v>
      </c>
    </row>
    <row r="978" spans="1:18" ht="12.75">
      <c r="A978">
        <v>1</v>
      </c>
      <c r="B978" t="s">
        <v>192</v>
      </c>
      <c r="C978" t="s">
        <v>19</v>
      </c>
      <c r="D978">
        <v>2018</v>
      </c>
      <c r="E978">
        <v>8310</v>
      </c>
      <c r="F978" s="1">
        <v>49.07</v>
      </c>
      <c r="G978" s="8">
        <v>43313</v>
      </c>
      <c r="H978" t="s">
        <v>1004</v>
      </c>
      <c r="I978" s="8">
        <v>43257</v>
      </c>
      <c r="J978" s="8">
        <f>I978+60</f>
        <v>43317</v>
      </c>
      <c r="K978" t="s">
        <v>21</v>
      </c>
      <c r="L978">
        <v>2018</v>
      </c>
      <c r="M978">
        <v>7550</v>
      </c>
      <c r="N978" s="8">
        <v>43313</v>
      </c>
      <c r="O978" s="8">
        <v>43315</v>
      </c>
      <c r="P978" s="2">
        <f>O978-J978</f>
        <v>-2</v>
      </c>
      <c r="Q978" s="3">
        <f>P978*E978</f>
        <v>-16620</v>
      </c>
      <c r="R978" t="s">
        <v>835</v>
      </c>
    </row>
    <row r="979" spans="1:18" ht="12.75">
      <c r="A979">
        <v>1</v>
      </c>
      <c r="B979" t="s">
        <v>192</v>
      </c>
      <c r="C979" t="s">
        <v>19</v>
      </c>
      <c r="D979">
        <v>2018</v>
      </c>
      <c r="E979">
        <v>8314</v>
      </c>
      <c r="F979" s="1">
        <v>126.05</v>
      </c>
      <c r="G979" s="8">
        <v>43313</v>
      </c>
      <c r="H979" t="s">
        <v>1005</v>
      </c>
      <c r="I979" s="8">
        <v>43257</v>
      </c>
      <c r="J979" s="8">
        <f>I979+60</f>
        <v>43317</v>
      </c>
      <c r="K979" t="s">
        <v>21</v>
      </c>
      <c r="L979">
        <v>2018</v>
      </c>
      <c r="M979">
        <v>7550</v>
      </c>
      <c r="N979" s="8">
        <v>43313</v>
      </c>
      <c r="O979" s="8">
        <v>43315</v>
      </c>
      <c r="P979" s="2">
        <f>O979-J979</f>
        <v>-2</v>
      </c>
      <c r="Q979" s="3">
        <f>P979*E979</f>
        <v>-16628</v>
      </c>
      <c r="R979" t="s">
        <v>835</v>
      </c>
    </row>
    <row r="980" spans="1:18" ht="12.75">
      <c r="A980">
        <v>1</v>
      </c>
      <c r="B980" t="s">
        <v>192</v>
      </c>
      <c r="C980" t="s">
        <v>19</v>
      </c>
      <c r="D980">
        <v>2018</v>
      </c>
      <c r="E980">
        <v>8321</v>
      </c>
      <c r="F980" s="1">
        <v>70.76</v>
      </c>
      <c r="G980" s="8">
        <v>43313</v>
      </c>
      <c r="H980" t="s">
        <v>1006</v>
      </c>
      <c r="I980" s="8">
        <v>43257</v>
      </c>
      <c r="J980" s="8">
        <f>I980+60</f>
        <v>43317</v>
      </c>
      <c r="K980" t="s">
        <v>21</v>
      </c>
      <c r="L980">
        <v>2018</v>
      </c>
      <c r="M980">
        <v>7550</v>
      </c>
      <c r="N980" s="8">
        <v>43313</v>
      </c>
      <c r="O980" s="8">
        <v>43315</v>
      </c>
      <c r="P980" s="2">
        <f>O980-J980</f>
        <v>-2</v>
      </c>
      <c r="Q980" s="3">
        <f>P980*E980</f>
        <v>-16642</v>
      </c>
      <c r="R980" t="s">
        <v>835</v>
      </c>
    </row>
    <row r="981" spans="1:18" ht="12.75">
      <c r="A981">
        <v>1</v>
      </c>
      <c r="B981" t="s">
        <v>192</v>
      </c>
      <c r="C981" t="s">
        <v>19</v>
      </c>
      <c r="D981">
        <v>2018</v>
      </c>
      <c r="E981">
        <v>8323</v>
      </c>
      <c r="F981" s="1">
        <v>63.67</v>
      </c>
      <c r="G981" s="8">
        <v>43313</v>
      </c>
      <c r="H981" t="s">
        <v>1007</v>
      </c>
      <c r="I981" s="8">
        <v>43257</v>
      </c>
      <c r="J981" s="8">
        <f>I981+60</f>
        <v>43317</v>
      </c>
      <c r="K981" t="s">
        <v>21</v>
      </c>
      <c r="L981">
        <v>2018</v>
      </c>
      <c r="M981">
        <v>7550</v>
      </c>
      <c r="N981" s="8">
        <v>43313</v>
      </c>
      <c r="O981" s="8">
        <v>43315</v>
      </c>
      <c r="P981" s="2">
        <f>O981-J981</f>
        <v>-2</v>
      </c>
      <c r="Q981" s="3">
        <f>P981*E981</f>
        <v>-16646</v>
      </c>
      <c r="R981" t="s">
        <v>835</v>
      </c>
    </row>
    <row r="982" spans="1:18" ht="12.75">
      <c r="A982">
        <v>1</v>
      </c>
      <c r="B982" t="s">
        <v>192</v>
      </c>
      <c r="C982" t="s">
        <v>19</v>
      </c>
      <c r="D982">
        <v>2018</v>
      </c>
      <c r="E982">
        <v>8328</v>
      </c>
      <c r="F982" s="1">
        <v>56.17</v>
      </c>
      <c r="G982" s="8">
        <v>43313</v>
      </c>
      <c r="H982" t="s">
        <v>1008</v>
      </c>
      <c r="I982" s="8">
        <v>43257</v>
      </c>
      <c r="J982" s="8">
        <f>I982+60</f>
        <v>43317</v>
      </c>
      <c r="K982" t="s">
        <v>21</v>
      </c>
      <c r="L982">
        <v>2018</v>
      </c>
      <c r="M982">
        <v>7550</v>
      </c>
      <c r="N982" s="8">
        <v>43313</v>
      </c>
      <c r="O982" s="8">
        <v>43315</v>
      </c>
      <c r="P982" s="2">
        <f>O982-J982</f>
        <v>-2</v>
      </c>
      <c r="Q982" s="3">
        <f>P982*E982</f>
        <v>-16656</v>
      </c>
      <c r="R982" t="s">
        <v>835</v>
      </c>
    </row>
    <row r="983" spans="1:18" ht="12.75">
      <c r="A983">
        <v>1</v>
      </c>
      <c r="B983" t="s">
        <v>192</v>
      </c>
      <c r="C983" t="s">
        <v>19</v>
      </c>
      <c r="D983">
        <v>2018</v>
      </c>
      <c r="E983">
        <v>8340</v>
      </c>
      <c r="F983" s="1">
        <v>177.78</v>
      </c>
      <c r="G983" s="8">
        <v>43313</v>
      </c>
      <c r="H983" t="s">
        <v>1009</v>
      </c>
      <c r="I983" s="8">
        <v>43257</v>
      </c>
      <c r="J983" s="8">
        <f>I983+60</f>
        <v>43317</v>
      </c>
      <c r="K983" t="s">
        <v>21</v>
      </c>
      <c r="L983">
        <v>2018</v>
      </c>
      <c r="M983">
        <v>7550</v>
      </c>
      <c r="N983" s="8">
        <v>43313</v>
      </c>
      <c r="O983" s="8">
        <v>43315</v>
      </c>
      <c r="P983" s="2">
        <f>O983-J983</f>
        <v>-2</v>
      </c>
      <c r="Q983" s="3">
        <f>P983*E983</f>
        <v>-16680</v>
      </c>
      <c r="R983" t="s">
        <v>835</v>
      </c>
    </row>
    <row r="984" spans="1:18" ht="12.75">
      <c r="A984">
        <v>1</v>
      </c>
      <c r="B984" t="s">
        <v>192</v>
      </c>
      <c r="C984" t="s">
        <v>19</v>
      </c>
      <c r="D984">
        <v>2018</v>
      </c>
      <c r="E984">
        <v>8358</v>
      </c>
      <c r="F984" s="1">
        <v>109.8</v>
      </c>
      <c r="G984" s="8">
        <v>43313</v>
      </c>
      <c r="H984" t="s">
        <v>1010</v>
      </c>
      <c r="I984" s="8">
        <v>43257</v>
      </c>
      <c r="J984" s="8">
        <f>I984+60</f>
        <v>43317</v>
      </c>
      <c r="K984" t="s">
        <v>21</v>
      </c>
      <c r="L984">
        <v>2018</v>
      </c>
      <c r="M984">
        <v>7550</v>
      </c>
      <c r="N984" s="8">
        <v>43313</v>
      </c>
      <c r="O984" s="8">
        <v>43315</v>
      </c>
      <c r="P984" s="2">
        <f>O984-J984</f>
        <v>-2</v>
      </c>
      <c r="Q984" s="3">
        <f>P984*E984</f>
        <v>-16716</v>
      </c>
      <c r="R984" t="s">
        <v>835</v>
      </c>
    </row>
    <row r="985" spans="1:18" ht="12.75">
      <c r="A985">
        <v>1</v>
      </c>
      <c r="B985" t="s">
        <v>192</v>
      </c>
      <c r="C985" t="s">
        <v>19</v>
      </c>
      <c r="D985">
        <v>2018</v>
      </c>
      <c r="E985">
        <v>8361</v>
      </c>
      <c r="F985" s="1">
        <v>126.05</v>
      </c>
      <c r="G985" s="8">
        <v>43313</v>
      </c>
      <c r="H985" t="s">
        <v>1011</v>
      </c>
      <c r="I985" s="8">
        <v>43257</v>
      </c>
      <c r="J985" s="8">
        <f>I985+60</f>
        <v>43317</v>
      </c>
      <c r="K985" t="s">
        <v>21</v>
      </c>
      <c r="L985">
        <v>2018</v>
      </c>
      <c r="M985">
        <v>7550</v>
      </c>
      <c r="N985" s="8">
        <v>43313</v>
      </c>
      <c r="O985" s="8">
        <v>43315</v>
      </c>
      <c r="P985" s="2">
        <f>O985-J985</f>
        <v>-2</v>
      </c>
      <c r="Q985" s="3">
        <f>P985*E985</f>
        <v>-16722</v>
      </c>
      <c r="R985" t="s">
        <v>835</v>
      </c>
    </row>
    <row r="986" spans="1:18" ht="12.75">
      <c r="A986">
        <v>1</v>
      </c>
      <c r="B986" t="s">
        <v>192</v>
      </c>
      <c r="C986" t="s">
        <v>19</v>
      </c>
      <c r="D986">
        <v>2018</v>
      </c>
      <c r="E986">
        <v>8372</v>
      </c>
      <c r="F986" s="1">
        <v>37.15</v>
      </c>
      <c r="G986" s="8">
        <v>43313</v>
      </c>
      <c r="H986" t="s">
        <v>1012</v>
      </c>
      <c r="I986" s="8">
        <v>43257</v>
      </c>
      <c r="J986" s="8">
        <f>I986+60</f>
        <v>43317</v>
      </c>
      <c r="K986" t="s">
        <v>21</v>
      </c>
      <c r="L986">
        <v>2018</v>
      </c>
      <c r="M986">
        <v>7550</v>
      </c>
      <c r="N986" s="8">
        <v>43313</v>
      </c>
      <c r="O986" s="8">
        <v>43315</v>
      </c>
      <c r="P986" s="2">
        <f>O986-J986</f>
        <v>-2</v>
      </c>
      <c r="Q986" s="3">
        <f>P986*E986</f>
        <v>-16744</v>
      </c>
      <c r="R986" t="s">
        <v>835</v>
      </c>
    </row>
    <row r="987" spans="1:18" ht="12.75">
      <c r="A987">
        <v>1</v>
      </c>
      <c r="B987" t="s">
        <v>192</v>
      </c>
      <c r="C987" t="s">
        <v>19</v>
      </c>
      <c r="D987">
        <v>2018</v>
      </c>
      <c r="E987">
        <v>8374</v>
      </c>
      <c r="F987" s="1">
        <v>43.22</v>
      </c>
      <c r="G987" s="8">
        <v>43313</v>
      </c>
      <c r="H987" t="s">
        <v>1013</v>
      </c>
      <c r="I987" s="8">
        <v>43257</v>
      </c>
      <c r="J987" s="8">
        <f>I987+60</f>
        <v>43317</v>
      </c>
      <c r="K987" t="s">
        <v>21</v>
      </c>
      <c r="L987">
        <v>2018</v>
      </c>
      <c r="M987">
        <v>7550</v>
      </c>
      <c r="N987" s="8">
        <v>43313</v>
      </c>
      <c r="O987" s="8">
        <v>43315</v>
      </c>
      <c r="P987" s="2">
        <f>O987-J987</f>
        <v>-2</v>
      </c>
      <c r="Q987" s="3">
        <f>P987*E987</f>
        <v>-16748</v>
      </c>
      <c r="R987" t="s">
        <v>835</v>
      </c>
    </row>
    <row r="988" spans="1:18" ht="12.75">
      <c r="A988">
        <v>1</v>
      </c>
      <c r="B988" t="s">
        <v>192</v>
      </c>
      <c r="C988" t="s">
        <v>19</v>
      </c>
      <c r="D988">
        <v>2018</v>
      </c>
      <c r="E988">
        <v>8395</v>
      </c>
      <c r="F988" s="1">
        <v>36.11</v>
      </c>
      <c r="G988" s="8">
        <v>43313</v>
      </c>
      <c r="H988" t="s">
        <v>1014</v>
      </c>
      <c r="I988" s="8">
        <v>43257</v>
      </c>
      <c r="J988" s="8">
        <f>I988+60</f>
        <v>43317</v>
      </c>
      <c r="K988" t="s">
        <v>21</v>
      </c>
      <c r="L988">
        <v>2018</v>
      </c>
      <c r="M988">
        <v>7550</v>
      </c>
      <c r="N988" s="8">
        <v>43313</v>
      </c>
      <c r="O988" s="8">
        <v>43315</v>
      </c>
      <c r="P988" s="2">
        <f>O988-J988</f>
        <v>-2</v>
      </c>
      <c r="Q988" s="3">
        <f>P988*E988</f>
        <v>-16790</v>
      </c>
      <c r="R988" t="s">
        <v>835</v>
      </c>
    </row>
    <row r="989" spans="1:18" ht="12.75">
      <c r="A989">
        <v>1</v>
      </c>
      <c r="B989" t="s">
        <v>192</v>
      </c>
      <c r="C989" t="s">
        <v>19</v>
      </c>
      <c r="D989">
        <v>2018</v>
      </c>
      <c r="E989">
        <v>8279</v>
      </c>
      <c r="F989" s="1">
        <v>70.76</v>
      </c>
      <c r="G989" s="8">
        <v>43313</v>
      </c>
      <c r="H989" t="s">
        <v>1015</v>
      </c>
      <c r="I989" s="8">
        <v>43257</v>
      </c>
      <c r="J989" s="8">
        <f>I989+60</f>
        <v>43317</v>
      </c>
      <c r="K989" t="s">
        <v>21</v>
      </c>
      <c r="L989">
        <v>2018</v>
      </c>
      <c r="M989">
        <v>7551</v>
      </c>
      <c r="N989" s="8">
        <v>43313</v>
      </c>
      <c r="O989" s="8">
        <v>43315</v>
      </c>
      <c r="P989" s="2">
        <f>O989-J989</f>
        <v>-2</v>
      </c>
      <c r="Q989" s="3">
        <f>P989*E989</f>
        <v>-16558</v>
      </c>
      <c r="R989" t="s">
        <v>835</v>
      </c>
    </row>
    <row r="990" spans="1:18" ht="12.75">
      <c r="A990">
        <v>1</v>
      </c>
      <c r="B990" t="s">
        <v>192</v>
      </c>
      <c r="C990" t="s">
        <v>19</v>
      </c>
      <c r="D990">
        <v>2018</v>
      </c>
      <c r="E990">
        <v>8283</v>
      </c>
      <c r="F990" s="1">
        <v>294.41</v>
      </c>
      <c r="G990" s="8">
        <v>43313</v>
      </c>
      <c r="H990" t="s">
        <v>1016</v>
      </c>
      <c r="I990" s="8">
        <v>43257</v>
      </c>
      <c r="J990" s="8">
        <f>I990+60</f>
        <v>43317</v>
      </c>
      <c r="K990" t="s">
        <v>21</v>
      </c>
      <c r="L990">
        <v>2018</v>
      </c>
      <c r="M990">
        <v>7551</v>
      </c>
      <c r="N990" s="8">
        <v>43313</v>
      </c>
      <c r="O990" s="8">
        <v>43315</v>
      </c>
      <c r="P990" s="2">
        <f>O990-J990</f>
        <v>-2</v>
      </c>
      <c r="Q990" s="3">
        <f>P990*E990</f>
        <v>-16566</v>
      </c>
      <c r="R990" t="s">
        <v>835</v>
      </c>
    </row>
    <row r="991" spans="1:18" ht="12.75">
      <c r="A991">
        <v>1</v>
      </c>
      <c r="B991" t="s">
        <v>192</v>
      </c>
      <c r="C991" t="s">
        <v>19</v>
      </c>
      <c r="D991">
        <v>2018</v>
      </c>
      <c r="E991">
        <v>8315</v>
      </c>
      <c r="F991" s="1">
        <v>451.05</v>
      </c>
      <c r="G991" s="8">
        <v>43313</v>
      </c>
      <c r="H991" t="s">
        <v>1017</v>
      </c>
      <c r="I991" s="8">
        <v>43257</v>
      </c>
      <c r="J991" s="8">
        <f>I991+60</f>
        <v>43317</v>
      </c>
      <c r="K991" t="s">
        <v>21</v>
      </c>
      <c r="L991">
        <v>2018</v>
      </c>
      <c r="M991">
        <v>7551</v>
      </c>
      <c r="N991" s="8">
        <v>43313</v>
      </c>
      <c r="O991" s="8">
        <v>43315</v>
      </c>
      <c r="P991" s="2">
        <f>O991-J991</f>
        <v>-2</v>
      </c>
      <c r="Q991" s="3">
        <f>P991*E991</f>
        <v>-16630</v>
      </c>
      <c r="R991" t="s">
        <v>835</v>
      </c>
    </row>
    <row r="992" spans="1:18" ht="12.75">
      <c r="A992">
        <v>1</v>
      </c>
      <c r="B992" t="s">
        <v>192</v>
      </c>
      <c r="C992" t="s">
        <v>19</v>
      </c>
      <c r="D992">
        <v>2018</v>
      </c>
      <c r="E992">
        <v>8337</v>
      </c>
      <c r="F992" s="1">
        <v>28.15</v>
      </c>
      <c r="G992" s="8">
        <v>43313</v>
      </c>
      <c r="H992" t="s">
        <v>1018</v>
      </c>
      <c r="I992" s="8">
        <v>43257</v>
      </c>
      <c r="J992" s="8">
        <f>I992+60</f>
        <v>43317</v>
      </c>
      <c r="K992" t="s">
        <v>21</v>
      </c>
      <c r="L992">
        <v>2018</v>
      </c>
      <c r="M992">
        <v>7551</v>
      </c>
      <c r="N992" s="8">
        <v>43313</v>
      </c>
      <c r="O992" s="8">
        <v>43315</v>
      </c>
      <c r="P992" s="2">
        <f>O992-J992</f>
        <v>-2</v>
      </c>
      <c r="Q992" s="3">
        <f>P992*E992</f>
        <v>-16674</v>
      </c>
      <c r="R992" t="s">
        <v>835</v>
      </c>
    </row>
    <row r="993" spans="1:18" ht="12.75">
      <c r="A993">
        <v>1</v>
      </c>
      <c r="B993" t="s">
        <v>192</v>
      </c>
      <c r="C993" t="s">
        <v>19</v>
      </c>
      <c r="D993">
        <v>2018</v>
      </c>
      <c r="E993">
        <v>8353</v>
      </c>
      <c r="F993" s="1">
        <v>294.41</v>
      </c>
      <c r="G993" s="8">
        <v>43313</v>
      </c>
      <c r="H993" t="s">
        <v>1019</v>
      </c>
      <c r="I993" s="8">
        <v>43257</v>
      </c>
      <c r="J993" s="8">
        <f>I993+60</f>
        <v>43317</v>
      </c>
      <c r="K993" t="s">
        <v>21</v>
      </c>
      <c r="L993">
        <v>2018</v>
      </c>
      <c r="M993">
        <v>7551</v>
      </c>
      <c r="N993" s="8">
        <v>43313</v>
      </c>
      <c r="O993" s="8">
        <v>43315</v>
      </c>
      <c r="P993" s="2">
        <f>O993-J993</f>
        <v>-2</v>
      </c>
      <c r="Q993" s="3">
        <f>P993*E993</f>
        <v>-16706</v>
      </c>
      <c r="R993" t="s">
        <v>835</v>
      </c>
    </row>
    <row r="994" spans="1:18" ht="12.75">
      <c r="A994">
        <v>1</v>
      </c>
      <c r="B994" t="s">
        <v>192</v>
      </c>
      <c r="C994" t="s">
        <v>19</v>
      </c>
      <c r="D994">
        <v>2018</v>
      </c>
      <c r="E994">
        <v>8363</v>
      </c>
      <c r="F994" s="1">
        <v>403.09</v>
      </c>
      <c r="G994" s="8">
        <v>43313</v>
      </c>
      <c r="H994" t="s">
        <v>1020</v>
      </c>
      <c r="I994" s="8">
        <v>43257</v>
      </c>
      <c r="J994" s="8">
        <f>I994+60</f>
        <v>43317</v>
      </c>
      <c r="K994" t="s">
        <v>21</v>
      </c>
      <c r="L994">
        <v>2018</v>
      </c>
      <c r="M994">
        <v>7551</v>
      </c>
      <c r="N994" s="8">
        <v>43313</v>
      </c>
      <c r="O994" s="8">
        <v>43315</v>
      </c>
      <c r="P994" s="2">
        <f>O994-J994</f>
        <v>-2</v>
      </c>
      <c r="Q994" s="3">
        <f>P994*E994</f>
        <v>-16726</v>
      </c>
      <c r="R994" t="s">
        <v>835</v>
      </c>
    </row>
    <row r="995" spans="1:18" ht="12.75">
      <c r="A995">
        <v>1</v>
      </c>
      <c r="B995" t="s">
        <v>192</v>
      </c>
      <c r="C995" t="s">
        <v>19</v>
      </c>
      <c r="D995">
        <v>2018</v>
      </c>
      <c r="E995">
        <v>8375</v>
      </c>
      <c r="F995" s="1">
        <v>155.7</v>
      </c>
      <c r="G995" s="8">
        <v>43313</v>
      </c>
      <c r="H995" t="s">
        <v>1021</v>
      </c>
      <c r="I995" s="8">
        <v>43257</v>
      </c>
      <c r="J995" s="8">
        <f>I995+60</f>
        <v>43317</v>
      </c>
      <c r="K995" t="s">
        <v>21</v>
      </c>
      <c r="L995">
        <v>2018</v>
      </c>
      <c r="M995">
        <v>7551</v>
      </c>
      <c r="N995" s="8">
        <v>43313</v>
      </c>
      <c r="O995" s="8">
        <v>43315</v>
      </c>
      <c r="P995" s="2">
        <f>O995-J995</f>
        <v>-2</v>
      </c>
      <c r="Q995" s="3">
        <f>P995*E995</f>
        <v>-16750</v>
      </c>
      <c r="R995" t="s">
        <v>835</v>
      </c>
    </row>
    <row r="996" spans="1:18" ht="12.75">
      <c r="A996">
        <v>1</v>
      </c>
      <c r="B996" t="s">
        <v>192</v>
      </c>
      <c r="C996" t="s">
        <v>19</v>
      </c>
      <c r="D996">
        <v>2018</v>
      </c>
      <c r="E996">
        <v>8376</v>
      </c>
      <c r="F996" s="1">
        <v>403.09</v>
      </c>
      <c r="G996" s="8">
        <v>43313</v>
      </c>
      <c r="H996" t="s">
        <v>1022</v>
      </c>
      <c r="I996" s="8">
        <v>43257</v>
      </c>
      <c r="J996" s="8">
        <f>I996+60</f>
        <v>43317</v>
      </c>
      <c r="K996" t="s">
        <v>21</v>
      </c>
      <c r="L996">
        <v>2018</v>
      </c>
      <c r="M996">
        <v>7551</v>
      </c>
      <c r="N996" s="8">
        <v>43313</v>
      </c>
      <c r="O996" s="8">
        <v>43315</v>
      </c>
      <c r="P996" s="2">
        <f>O996-J996</f>
        <v>-2</v>
      </c>
      <c r="Q996" s="3">
        <f>P996*E996</f>
        <v>-16752</v>
      </c>
      <c r="R996" t="s">
        <v>835</v>
      </c>
    </row>
    <row r="997" spans="1:18" ht="12.75">
      <c r="A997">
        <v>1</v>
      </c>
      <c r="B997" t="s">
        <v>192</v>
      </c>
      <c r="C997" t="s">
        <v>19</v>
      </c>
      <c r="D997">
        <v>2018</v>
      </c>
      <c r="E997">
        <v>8384</v>
      </c>
      <c r="F997" s="1">
        <v>56.46</v>
      </c>
      <c r="G997" s="8">
        <v>43313</v>
      </c>
      <c r="H997" t="s">
        <v>1023</v>
      </c>
      <c r="I997" s="8">
        <v>43257</v>
      </c>
      <c r="J997" s="8">
        <f>I997+60</f>
        <v>43317</v>
      </c>
      <c r="K997" t="s">
        <v>21</v>
      </c>
      <c r="L997">
        <v>2018</v>
      </c>
      <c r="M997">
        <v>7551</v>
      </c>
      <c r="N997" s="8">
        <v>43313</v>
      </c>
      <c r="O997" s="8">
        <v>43315</v>
      </c>
      <c r="P997" s="2">
        <f>O997-J997</f>
        <v>-2</v>
      </c>
      <c r="Q997" s="3">
        <f>P997*E997</f>
        <v>-16768</v>
      </c>
      <c r="R997" t="s">
        <v>835</v>
      </c>
    </row>
    <row r="998" spans="1:18" ht="12.75">
      <c r="A998">
        <v>1</v>
      </c>
      <c r="B998" t="s">
        <v>192</v>
      </c>
      <c r="C998" t="s">
        <v>19</v>
      </c>
      <c r="D998">
        <v>2018</v>
      </c>
      <c r="E998">
        <v>8399</v>
      </c>
      <c r="F998" s="1">
        <v>191.34</v>
      </c>
      <c r="G998" s="8">
        <v>43313</v>
      </c>
      <c r="H998" t="s">
        <v>1024</v>
      </c>
      <c r="I998" s="8">
        <v>43257</v>
      </c>
      <c r="J998" s="8">
        <f>I998+60</f>
        <v>43317</v>
      </c>
      <c r="K998" t="s">
        <v>21</v>
      </c>
      <c r="L998">
        <v>2018</v>
      </c>
      <c r="M998">
        <v>7551</v>
      </c>
      <c r="N998" s="8">
        <v>43313</v>
      </c>
      <c r="O998" s="8">
        <v>43315</v>
      </c>
      <c r="P998" s="2">
        <f>O998-J998</f>
        <v>-2</v>
      </c>
      <c r="Q998" s="3">
        <f>P998*E998</f>
        <v>-16798</v>
      </c>
      <c r="R998" t="s">
        <v>835</v>
      </c>
    </row>
    <row r="999" spans="1:18" ht="12.75">
      <c r="A999">
        <v>1</v>
      </c>
      <c r="B999" t="s">
        <v>192</v>
      </c>
      <c r="C999" t="s">
        <v>19</v>
      </c>
      <c r="D999">
        <v>2018</v>
      </c>
      <c r="E999">
        <v>8285</v>
      </c>
      <c r="F999" s="1">
        <v>26.44</v>
      </c>
      <c r="G999" s="8">
        <v>43313</v>
      </c>
      <c r="H999" t="s">
        <v>1025</v>
      </c>
      <c r="I999" s="8">
        <v>43257</v>
      </c>
      <c r="J999" s="8">
        <f>I999+60</f>
        <v>43317</v>
      </c>
      <c r="K999" t="s">
        <v>21</v>
      </c>
      <c r="L999">
        <v>2018</v>
      </c>
      <c r="M999">
        <v>7552</v>
      </c>
      <c r="N999" s="8">
        <v>43313</v>
      </c>
      <c r="O999" s="8">
        <v>43315</v>
      </c>
      <c r="P999" s="2">
        <f>O999-J999</f>
        <v>-2</v>
      </c>
      <c r="Q999" s="3">
        <f>P999*E999</f>
        <v>-16570</v>
      </c>
      <c r="R999" t="s">
        <v>835</v>
      </c>
    </row>
    <row r="1000" spans="1:18" ht="12.75">
      <c r="A1000">
        <v>1</v>
      </c>
      <c r="B1000" t="s">
        <v>192</v>
      </c>
      <c r="C1000" t="s">
        <v>19</v>
      </c>
      <c r="D1000">
        <v>2018</v>
      </c>
      <c r="E1000">
        <v>8286</v>
      </c>
      <c r="F1000" s="1">
        <v>109.8</v>
      </c>
      <c r="G1000" s="8">
        <v>43313</v>
      </c>
      <c r="H1000" t="s">
        <v>1026</v>
      </c>
      <c r="I1000" s="8">
        <v>43257</v>
      </c>
      <c r="J1000" s="8">
        <f>I1000+60</f>
        <v>43317</v>
      </c>
      <c r="K1000" t="s">
        <v>21</v>
      </c>
      <c r="L1000">
        <v>2018</v>
      </c>
      <c r="M1000">
        <v>7552</v>
      </c>
      <c r="N1000" s="8">
        <v>43313</v>
      </c>
      <c r="O1000" s="8">
        <v>43315</v>
      </c>
      <c r="P1000" s="2">
        <f>O1000-J1000</f>
        <v>-2</v>
      </c>
      <c r="Q1000" s="3">
        <f>P1000*E1000</f>
        <v>-16572</v>
      </c>
      <c r="R1000" t="s">
        <v>835</v>
      </c>
    </row>
    <row r="1001" spans="1:18" ht="12.75">
      <c r="A1001">
        <v>1</v>
      </c>
      <c r="B1001" t="s">
        <v>192</v>
      </c>
      <c r="C1001" t="s">
        <v>19</v>
      </c>
      <c r="D1001">
        <v>2018</v>
      </c>
      <c r="E1001">
        <v>8290</v>
      </c>
      <c r="F1001" s="1">
        <v>23.77</v>
      </c>
      <c r="G1001" s="8">
        <v>43313</v>
      </c>
      <c r="H1001" t="s">
        <v>1027</v>
      </c>
      <c r="I1001" s="8">
        <v>43257</v>
      </c>
      <c r="J1001" s="8">
        <f>I1001+60</f>
        <v>43317</v>
      </c>
      <c r="K1001" t="s">
        <v>21</v>
      </c>
      <c r="L1001">
        <v>2018</v>
      </c>
      <c r="M1001">
        <v>7553</v>
      </c>
      <c r="N1001" s="8">
        <v>43313</v>
      </c>
      <c r="O1001" s="8">
        <v>43315</v>
      </c>
      <c r="P1001" s="2">
        <f>O1001-J1001</f>
        <v>-2</v>
      </c>
      <c r="Q1001" s="3">
        <f>P1001*E1001</f>
        <v>-16580</v>
      </c>
      <c r="R1001" t="s">
        <v>835</v>
      </c>
    </row>
    <row r="1002" spans="1:18" ht="12.75">
      <c r="A1002">
        <v>1</v>
      </c>
      <c r="B1002" t="s">
        <v>192</v>
      </c>
      <c r="C1002" t="s">
        <v>19</v>
      </c>
      <c r="D1002">
        <v>2018</v>
      </c>
      <c r="E1002">
        <v>8316</v>
      </c>
      <c r="F1002" s="1">
        <v>48.91</v>
      </c>
      <c r="G1002" s="8">
        <v>43313</v>
      </c>
      <c r="H1002" t="s">
        <v>1028</v>
      </c>
      <c r="I1002" s="8">
        <v>43257</v>
      </c>
      <c r="J1002" s="8">
        <f>I1002+60</f>
        <v>43317</v>
      </c>
      <c r="K1002" t="s">
        <v>21</v>
      </c>
      <c r="L1002">
        <v>2018</v>
      </c>
      <c r="M1002">
        <v>7554</v>
      </c>
      <c r="N1002" s="8">
        <v>43313</v>
      </c>
      <c r="O1002" s="8">
        <v>43315</v>
      </c>
      <c r="P1002" s="2">
        <f>O1002-J1002</f>
        <v>-2</v>
      </c>
      <c r="Q1002" s="3">
        <f>P1002*E1002</f>
        <v>-16632</v>
      </c>
      <c r="R1002" t="s">
        <v>835</v>
      </c>
    </row>
    <row r="1003" spans="1:18" ht="12.75">
      <c r="A1003">
        <v>1</v>
      </c>
      <c r="B1003" t="s">
        <v>192</v>
      </c>
      <c r="C1003" t="s">
        <v>19</v>
      </c>
      <c r="D1003">
        <v>2018</v>
      </c>
      <c r="E1003">
        <v>8293</v>
      </c>
      <c r="F1003" s="1">
        <v>50.87</v>
      </c>
      <c r="G1003" s="8">
        <v>43313</v>
      </c>
      <c r="H1003" t="s">
        <v>1029</v>
      </c>
      <c r="I1003" s="8">
        <v>43257</v>
      </c>
      <c r="J1003" s="8">
        <f>I1003+60</f>
        <v>43317</v>
      </c>
      <c r="K1003" t="s">
        <v>21</v>
      </c>
      <c r="L1003">
        <v>2018</v>
      </c>
      <c r="M1003">
        <v>7555</v>
      </c>
      <c r="N1003" s="8">
        <v>43313</v>
      </c>
      <c r="O1003" s="8">
        <v>43315</v>
      </c>
      <c r="P1003" s="2">
        <f>O1003-J1003</f>
        <v>-2</v>
      </c>
      <c r="Q1003" s="3">
        <f>P1003*E1003</f>
        <v>-16586</v>
      </c>
      <c r="R1003" t="s">
        <v>835</v>
      </c>
    </row>
    <row r="1004" spans="1:18" ht="12.75">
      <c r="A1004">
        <v>1</v>
      </c>
      <c r="B1004" t="s">
        <v>192</v>
      </c>
      <c r="C1004" t="s">
        <v>19</v>
      </c>
      <c r="D1004">
        <v>2018</v>
      </c>
      <c r="E1004">
        <v>8298</v>
      </c>
      <c r="F1004" s="1">
        <v>35.62</v>
      </c>
      <c r="G1004" s="8">
        <v>43313</v>
      </c>
      <c r="H1004" t="s">
        <v>1030</v>
      </c>
      <c r="I1004" s="8">
        <v>43257</v>
      </c>
      <c r="J1004" s="8">
        <f>I1004+60</f>
        <v>43317</v>
      </c>
      <c r="K1004" t="s">
        <v>21</v>
      </c>
      <c r="L1004">
        <v>2018</v>
      </c>
      <c r="M1004">
        <v>7555</v>
      </c>
      <c r="N1004" s="8">
        <v>43313</v>
      </c>
      <c r="O1004" s="8">
        <v>43315</v>
      </c>
      <c r="P1004" s="2">
        <f>O1004-J1004</f>
        <v>-2</v>
      </c>
      <c r="Q1004" s="3">
        <f>P1004*E1004</f>
        <v>-16596</v>
      </c>
      <c r="R1004" t="s">
        <v>835</v>
      </c>
    </row>
    <row r="1005" spans="1:18" ht="12.75">
      <c r="A1005">
        <v>1</v>
      </c>
      <c r="B1005" t="s">
        <v>192</v>
      </c>
      <c r="C1005" t="s">
        <v>19</v>
      </c>
      <c r="D1005">
        <v>2018</v>
      </c>
      <c r="E1005">
        <v>8333</v>
      </c>
      <c r="F1005" s="1">
        <v>23.77</v>
      </c>
      <c r="G1005" s="8">
        <v>43313</v>
      </c>
      <c r="H1005" t="s">
        <v>1031</v>
      </c>
      <c r="I1005" s="8">
        <v>43257</v>
      </c>
      <c r="J1005" s="8">
        <f>I1005+60</f>
        <v>43317</v>
      </c>
      <c r="K1005" t="s">
        <v>21</v>
      </c>
      <c r="L1005">
        <v>2018</v>
      </c>
      <c r="M1005">
        <v>7555</v>
      </c>
      <c r="N1005" s="8">
        <v>43313</v>
      </c>
      <c r="O1005" s="8">
        <v>43315</v>
      </c>
      <c r="P1005" s="2">
        <f>O1005-J1005</f>
        <v>-2</v>
      </c>
      <c r="Q1005" s="3">
        <f>P1005*E1005</f>
        <v>-16666</v>
      </c>
      <c r="R1005" t="s">
        <v>835</v>
      </c>
    </row>
    <row r="1006" spans="1:18" ht="12.75">
      <c r="A1006">
        <v>1</v>
      </c>
      <c r="B1006" t="s">
        <v>192</v>
      </c>
      <c r="C1006" t="s">
        <v>19</v>
      </c>
      <c r="D1006">
        <v>2018</v>
      </c>
      <c r="E1006">
        <v>8335</v>
      </c>
      <c r="F1006" s="1">
        <v>23.77</v>
      </c>
      <c r="G1006" s="8">
        <v>43313</v>
      </c>
      <c r="H1006" t="s">
        <v>1032</v>
      </c>
      <c r="I1006" s="8">
        <v>43257</v>
      </c>
      <c r="J1006" s="8">
        <f>I1006+60</f>
        <v>43317</v>
      </c>
      <c r="K1006" t="s">
        <v>21</v>
      </c>
      <c r="L1006">
        <v>2018</v>
      </c>
      <c r="M1006">
        <v>7555</v>
      </c>
      <c r="N1006" s="8">
        <v>43313</v>
      </c>
      <c r="O1006" s="8">
        <v>43315</v>
      </c>
      <c r="P1006" s="2">
        <f>O1006-J1006</f>
        <v>-2</v>
      </c>
      <c r="Q1006" s="3">
        <f>P1006*E1006</f>
        <v>-16670</v>
      </c>
      <c r="R1006" t="s">
        <v>835</v>
      </c>
    </row>
    <row r="1007" spans="1:18" ht="12.75">
      <c r="A1007">
        <v>1</v>
      </c>
      <c r="B1007" t="s">
        <v>192</v>
      </c>
      <c r="C1007" t="s">
        <v>19</v>
      </c>
      <c r="D1007">
        <v>2018</v>
      </c>
      <c r="E1007">
        <v>8339</v>
      </c>
      <c r="F1007" s="1">
        <v>50.79</v>
      </c>
      <c r="G1007" s="8">
        <v>43313</v>
      </c>
      <c r="H1007" t="s">
        <v>1033</v>
      </c>
      <c r="I1007" s="8">
        <v>43257</v>
      </c>
      <c r="J1007" s="8">
        <f>I1007+60</f>
        <v>43317</v>
      </c>
      <c r="K1007" t="s">
        <v>21</v>
      </c>
      <c r="L1007">
        <v>2018</v>
      </c>
      <c r="M1007">
        <v>7555</v>
      </c>
      <c r="N1007" s="8">
        <v>43313</v>
      </c>
      <c r="O1007" s="8">
        <v>43315</v>
      </c>
      <c r="P1007" s="2">
        <f>O1007-J1007</f>
        <v>-2</v>
      </c>
      <c r="Q1007" s="3">
        <f>P1007*E1007</f>
        <v>-16678</v>
      </c>
      <c r="R1007" t="s">
        <v>835</v>
      </c>
    </row>
    <row r="1008" spans="1:18" ht="12.75">
      <c r="A1008">
        <v>1</v>
      </c>
      <c r="B1008" t="s">
        <v>192</v>
      </c>
      <c r="C1008" t="s">
        <v>19</v>
      </c>
      <c r="D1008">
        <v>2018</v>
      </c>
      <c r="E1008">
        <v>8354</v>
      </c>
      <c r="F1008" s="1">
        <v>131.43</v>
      </c>
      <c r="G1008" s="8">
        <v>43313</v>
      </c>
      <c r="H1008" t="s">
        <v>1034</v>
      </c>
      <c r="I1008" s="8">
        <v>43257</v>
      </c>
      <c r="J1008" s="8">
        <f>I1008+60</f>
        <v>43317</v>
      </c>
      <c r="K1008" t="s">
        <v>21</v>
      </c>
      <c r="L1008">
        <v>2018</v>
      </c>
      <c r="M1008">
        <v>7555</v>
      </c>
      <c r="N1008" s="8">
        <v>43313</v>
      </c>
      <c r="O1008" s="8">
        <v>43315</v>
      </c>
      <c r="P1008" s="2">
        <f>O1008-J1008</f>
        <v>-2</v>
      </c>
      <c r="Q1008" s="3">
        <f>P1008*E1008</f>
        <v>-16708</v>
      </c>
      <c r="R1008" t="s">
        <v>835</v>
      </c>
    </row>
    <row r="1009" spans="1:18" ht="12.75">
      <c r="A1009">
        <v>1</v>
      </c>
      <c r="B1009" t="s">
        <v>192</v>
      </c>
      <c r="C1009" t="s">
        <v>19</v>
      </c>
      <c r="D1009">
        <v>2018</v>
      </c>
      <c r="E1009">
        <v>8379</v>
      </c>
      <c r="F1009" s="1">
        <v>23.77</v>
      </c>
      <c r="G1009" s="8">
        <v>43313</v>
      </c>
      <c r="H1009" t="s">
        <v>1035</v>
      </c>
      <c r="I1009" s="8">
        <v>43257</v>
      </c>
      <c r="J1009" s="8">
        <f>I1009+60</f>
        <v>43317</v>
      </c>
      <c r="K1009" t="s">
        <v>21</v>
      </c>
      <c r="L1009">
        <v>2018</v>
      </c>
      <c r="M1009">
        <v>7555</v>
      </c>
      <c r="N1009" s="8">
        <v>43313</v>
      </c>
      <c r="O1009" s="8">
        <v>43315</v>
      </c>
      <c r="P1009" s="2">
        <f>O1009-J1009</f>
        <v>-2</v>
      </c>
      <c r="Q1009" s="3">
        <f>P1009*E1009</f>
        <v>-16758</v>
      </c>
      <c r="R1009" t="s">
        <v>835</v>
      </c>
    </row>
    <row r="1010" spans="1:18" ht="12.75">
      <c r="A1010">
        <v>1</v>
      </c>
      <c r="B1010" t="s">
        <v>192</v>
      </c>
      <c r="C1010" t="s">
        <v>19</v>
      </c>
      <c r="D1010">
        <v>2018</v>
      </c>
      <c r="E1010">
        <v>8388</v>
      </c>
      <c r="F1010" s="1">
        <v>35.97</v>
      </c>
      <c r="G1010" s="8">
        <v>43313</v>
      </c>
      <c r="H1010" t="s">
        <v>1036</v>
      </c>
      <c r="I1010" s="8">
        <v>43257</v>
      </c>
      <c r="J1010" s="8">
        <f>I1010+60</f>
        <v>43317</v>
      </c>
      <c r="K1010" t="s">
        <v>21</v>
      </c>
      <c r="L1010">
        <v>2018</v>
      </c>
      <c r="M1010">
        <v>7555</v>
      </c>
      <c r="N1010" s="8">
        <v>43313</v>
      </c>
      <c r="O1010" s="8">
        <v>43315</v>
      </c>
      <c r="P1010" s="2">
        <f>O1010-J1010</f>
        <v>-2</v>
      </c>
      <c r="Q1010" s="3">
        <f>P1010*E1010</f>
        <v>-16776</v>
      </c>
      <c r="R1010" t="s">
        <v>835</v>
      </c>
    </row>
    <row r="1011" spans="1:18" ht="12.75">
      <c r="A1011">
        <v>1</v>
      </c>
      <c r="B1011" t="s">
        <v>192</v>
      </c>
      <c r="C1011" t="s">
        <v>19</v>
      </c>
      <c r="D1011">
        <v>2018</v>
      </c>
      <c r="E1011">
        <v>8394</v>
      </c>
      <c r="F1011" s="1">
        <v>623.38</v>
      </c>
      <c r="G1011" s="8">
        <v>43313</v>
      </c>
      <c r="H1011" t="s">
        <v>1037</v>
      </c>
      <c r="I1011" s="8">
        <v>43257</v>
      </c>
      <c r="J1011" s="8">
        <f>I1011+60</f>
        <v>43317</v>
      </c>
      <c r="K1011" t="s">
        <v>21</v>
      </c>
      <c r="L1011">
        <v>2018</v>
      </c>
      <c r="M1011">
        <v>7555</v>
      </c>
      <c r="N1011" s="8">
        <v>43313</v>
      </c>
      <c r="O1011" s="8">
        <v>43315</v>
      </c>
      <c r="P1011" s="2">
        <f>O1011-J1011</f>
        <v>-2</v>
      </c>
      <c r="Q1011" s="3">
        <f>P1011*E1011</f>
        <v>-16788</v>
      </c>
      <c r="R1011" t="s">
        <v>835</v>
      </c>
    </row>
    <row r="1012" spans="1:18" ht="12.75">
      <c r="A1012">
        <v>1</v>
      </c>
      <c r="B1012" t="s">
        <v>192</v>
      </c>
      <c r="C1012" t="s">
        <v>19</v>
      </c>
      <c r="D1012">
        <v>2018</v>
      </c>
      <c r="E1012">
        <v>8299</v>
      </c>
      <c r="F1012" s="1">
        <v>113.46</v>
      </c>
      <c r="G1012" s="8">
        <v>43313</v>
      </c>
      <c r="H1012" t="s">
        <v>1038</v>
      </c>
      <c r="I1012" s="8">
        <v>43257</v>
      </c>
      <c r="J1012" s="8">
        <f>I1012+60</f>
        <v>43317</v>
      </c>
      <c r="K1012" t="s">
        <v>21</v>
      </c>
      <c r="L1012">
        <v>2018</v>
      </c>
      <c r="M1012">
        <v>7556</v>
      </c>
      <c r="N1012" s="8">
        <v>43313</v>
      </c>
      <c r="O1012" s="8">
        <v>43315</v>
      </c>
      <c r="P1012" s="2">
        <f>O1012-J1012</f>
        <v>-2</v>
      </c>
      <c r="Q1012" s="3">
        <f>P1012*E1012</f>
        <v>-16598</v>
      </c>
      <c r="R1012" t="s">
        <v>835</v>
      </c>
    </row>
    <row r="1013" spans="1:18" ht="12.75">
      <c r="A1013">
        <v>1</v>
      </c>
      <c r="B1013" t="s">
        <v>192</v>
      </c>
      <c r="C1013" t="s">
        <v>19</v>
      </c>
      <c r="D1013">
        <v>2018</v>
      </c>
      <c r="E1013">
        <v>8300</v>
      </c>
      <c r="F1013" s="1">
        <v>23.77</v>
      </c>
      <c r="G1013" s="8">
        <v>43313</v>
      </c>
      <c r="H1013" t="s">
        <v>1039</v>
      </c>
      <c r="I1013" s="8">
        <v>43257</v>
      </c>
      <c r="J1013" s="8">
        <f>I1013+60</f>
        <v>43317</v>
      </c>
      <c r="K1013" t="s">
        <v>21</v>
      </c>
      <c r="L1013">
        <v>2018</v>
      </c>
      <c r="M1013">
        <v>7556</v>
      </c>
      <c r="N1013" s="8">
        <v>43313</v>
      </c>
      <c r="O1013" s="8">
        <v>43315</v>
      </c>
      <c r="P1013" s="2">
        <f>O1013-J1013</f>
        <v>-2</v>
      </c>
      <c r="Q1013" s="3">
        <f>P1013*E1013</f>
        <v>-16600</v>
      </c>
      <c r="R1013" t="s">
        <v>835</v>
      </c>
    </row>
    <row r="1014" spans="1:18" ht="12.75">
      <c r="A1014">
        <v>1</v>
      </c>
      <c r="B1014" t="s">
        <v>192</v>
      </c>
      <c r="C1014" t="s">
        <v>19</v>
      </c>
      <c r="D1014">
        <v>2018</v>
      </c>
      <c r="E1014">
        <v>8308</v>
      </c>
      <c r="F1014" s="1">
        <v>259.76</v>
      </c>
      <c r="G1014" s="8">
        <v>43313</v>
      </c>
      <c r="H1014" t="s">
        <v>1040</v>
      </c>
      <c r="I1014" s="8">
        <v>43257</v>
      </c>
      <c r="J1014" s="8">
        <f>I1014+60</f>
        <v>43317</v>
      </c>
      <c r="K1014" t="s">
        <v>21</v>
      </c>
      <c r="L1014">
        <v>2018</v>
      </c>
      <c r="M1014">
        <v>7556</v>
      </c>
      <c r="N1014" s="8">
        <v>43313</v>
      </c>
      <c r="O1014" s="8">
        <v>43315</v>
      </c>
      <c r="P1014" s="2">
        <f>O1014-J1014</f>
        <v>-2</v>
      </c>
      <c r="Q1014" s="3">
        <f>P1014*E1014</f>
        <v>-16616</v>
      </c>
      <c r="R1014" t="s">
        <v>835</v>
      </c>
    </row>
    <row r="1015" spans="1:18" ht="12.75">
      <c r="A1015">
        <v>1</v>
      </c>
      <c r="B1015" t="s">
        <v>192</v>
      </c>
      <c r="C1015" t="s">
        <v>19</v>
      </c>
      <c r="D1015">
        <v>2018</v>
      </c>
      <c r="E1015">
        <v>8369</v>
      </c>
      <c r="F1015" s="1">
        <v>36.72</v>
      </c>
      <c r="G1015" s="8">
        <v>43313</v>
      </c>
      <c r="H1015" t="s">
        <v>1041</v>
      </c>
      <c r="I1015" s="8">
        <v>43257</v>
      </c>
      <c r="J1015" s="8">
        <f>I1015+60</f>
        <v>43317</v>
      </c>
      <c r="K1015" t="s">
        <v>21</v>
      </c>
      <c r="L1015">
        <v>2018</v>
      </c>
      <c r="M1015">
        <v>7556</v>
      </c>
      <c r="N1015" s="8">
        <v>43313</v>
      </c>
      <c r="O1015" s="8">
        <v>43315</v>
      </c>
      <c r="P1015" s="2">
        <f>O1015-J1015</f>
        <v>-2</v>
      </c>
      <c r="Q1015" s="3">
        <f>P1015*E1015</f>
        <v>-16738</v>
      </c>
      <c r="R1015" t="s">
        <v>835</v>
      </c>
    </row>
    <row r="1016" spans="1:18" ht="12.75">
      <c r="A1016">
        <v>1</v>
      </c>
      <c r="B1016" t="s">
        <v>192</v>
      </c>
      <c r="C1016" t="s">
        <v>19</v>
      </c>
      <c r="D1016">
        <v>2018</v>
      </c>
      <c r="E1016">
        <v>8276</v>
      </c>
      <c r="F1016" s="1">
        <v>24.51</v>
      </c>
      <c r="G1016" s="8">
        <v>43313</v>
      </c>
      <c r="H1016" t="s">
        <v>1042</v>
      </c>
      <c r="I1016" s="8">
        <v>43257</v>
      </c>
      <c r="J1016" s="8">
        <f>I1016+60</f>
        <v>43317</v>
      </c>
      <c r="K1016" t="s">
        <v>21</v>
      </c>
      <c r="L1016">
        <v>2018</v>
      </c>
      <c r="M1016">
        <v>7557</v>
      </c>
      <c r="N1016" s="8">
        <v>43313</v>
      </c>
      <c r="O1016" s="8">
        <v>43315</v>
      </c>
      <c r="P1016" s="2">
        <f>O1016-J1016</f>
        <v>-2</v>
      </c>
      <c r="Q1016" s="3">
        <f>P1016*E1016</f>
        <v>-16552</v>
      </c>
      <c r="R1016" t="s">
        <v>835</v>
      </c>
    </row>
    <row r="1017" spans="1:18" ht="12.75">
      <c r="A1017">
        <v>1</v>
      </c>
      <c r="B1017" t="s">
        <v>192</v>
      </c>
      <c r="C1017" t="s">
        <v>19</v>
      </c>
      <c r="D1017">
        <v>2018</v>
      </c>
      <c r="E1017">
        <v>8320</v>
      </c>
      <c r="F1017" s="1">
        <v>23.77</v>
      </c>
      <c r="G1017" s="8">
        <v>43313</v>
      </c>
      <c r="H1017" t="s">
        <v>1043</v>
      </c>
      <c r="I1017" s="8">
        <v>43257</v>
      </c>
      <c r="J1017" s="8">
        <f>I1017+60</f>
        <v>43317</v>
      </c>
      <c r="K1017" t="s">
        <v>21</v>
      </c>
      <c r="L1017">
        <v>2018</v>
      </c>
      <c r="M1017">
        <v>7557</v>
      </c>
      <c r="N1017" s="8">
        <v>43313</v>
      </c>
      <c r="O1017" s="8">
        <v>43315</v>
      </c>
      <c r="P1017" s="2">
        <f>O1017-J1017</f>
        <v>-2</v>
      </c>
      <c r="Q1017" s="3">
        <f>P1017*E1017</f>
        <v>-16640</v>
      </c>
      <c r="R1017" t="s">
        <v>835</v>
      </c>
    </row>
    <row r="1018" spans="1:18" ht="12.75">
      <c r="A1018">
        <v>1</v>
      </c>
      <c r="B1018" t="s">
        <v>192</v>
      </c>
      <c r="C1018" t="s">
        <v>19</v>
      </c>
      <c r="D1018">
        <v>2018</v>
      </c>
      <c r="E1018">
        <v>8385</v>
      </c>
      <c r="F1018" s="1">
        <v>69.85</v>
      </c>
      <c r="G1018" s="8">
        <v>43313</v>
      </c>
      <c r="H1018" t="s">
        <v>1044</v>
      </c>
      <c r="I1018" s="8">
        <v>43257</v>
      </c>
      <c r="J1018" s="8">
        <f>I1018+60</f>
        <v>43317</v>
      </c>
      <c r="K1018" t="s">
        <v>21</v>
      </c>
      <c r="L1018">
        <v>2018</v>
      </c>
      <c r="M1018">
        <v>7557</v>
      </c>
      <c r="N1018" s="8">
        <v>43313</v>
      </c>
      <c r="O1018" s="8">
        <v>43315</v>
      </c>
      <c r="P1018" s="2">
        <f>O1018-J1018</f>
        <v>-2</v>
      </c>
      <c r="Q1018" s="3">
        <f>P1018*E1018</f>
        <v>-16770</v>
      </c>
      <c r="R1018" t="s">
        <v>835</v>
      </c>
    </row>
    <row r="1019" spans="1:18" ht="12.75">
      <c r="A1019">
        <v>1</v>
      </c>
      <c r="B1019" t="s">
        <v>192</v>
      </c>
      <c r="C1019" t="s">
        <v>19</v>
      </c>
      <c r="D1019">
        <v>2018</v>
      </c>
      <c r="E1019">
        <v>8437</v>
      </c>
      <c r="F1019" s="1">
        <v>230.45</v>
      </c>
      <c r="G1019" s="8">
        <v>43313</v>
      </c>
      <c r="H1019" t="s">
        <v>1045</v>
      </c>
      <c r="I1019" s="8">
        <v>43265</v>
      </c>
      <c r="J1019" s="8">
        <f>I1019+60</f>
        <v>43325</v>
      </c>
      <c r="K1019" t="s">
        <v>21</v>
      </c>
      <c r="L1019">
        <v>2018</v>
      </c>
      <c r="M1019">
        <v>7558</v>
      </c>
      <c r="N1019" s="8">
        <v>43313</v>
      </c>
      <c r="O1019" s="8">
        <v>43315</v>
      </c>
      <c r="P1019" s="2">
        <f>O1019-J1019</f>
        <v>-10</v>
      </c>
      <c r="Q1019" s="3">
        <f>P1019*E1019</f>
        <v>-84370</v>
      </c>
      <c r="R1019" t="s">
        <v>835</v>
      </c>
    </row>
    <row r="1020" spans="1:18" ht="12.75">
      <c r="A1020">
        <v>1</v>
      </c>
      <c r="B1020" t="s">
        <v>192</v>
      </c>
      <c r="C1020" t="s">
        <v>19</v>
      </c>
      <c r="D1020">
        <v>2018</v>
      </c>
      <c r="E1020">
        <v>8439</v>
      </c>
      <c r="F1020" s="1">
        <v>214.68</v>
      </c>
      <c r="G1020" s="8">
        <v>43313</v>
      </c>
      <c r="H1020" t="s">
        <v>1046</v>
      </c>
      <c r="I1020" s="8">
        <v>43265</v>
      </c>
      <c r="J1020" s="8">
        <f>I1020+60</f>
        <v>43325</v>
      </c>
      <c r="K1020" t="s">
        <v>21</v>
      </c>
      <c r="L1020">
        <v>2018</v>
      </c>
      <c r="M1020">
        <v>7559</v>
      </c>
      <c r="N1020" s="8">
        <v>43313</v>
      </c>
      <c r="O1020" s="8">
        <v>43315</v>
      </c>
      <c r="P1020" s="2">
        <f>O1020-J1020</f>
        <v>-10</v>
      </c>
      <c r="Q1020" s="3">
        <f>P1020*E1020</f>
        <v>-84390</v>
      </c>
      <c r="R1020" t="s">
        <v>835</v>
      </c>
    </row>
    <row r="1021" spans="1:18" ht="12.75">
      <c r="A1021">
        <v>1</v>
      </c>
      <c r="B1021" t="s">
        <v>192</v>
      </c>
      <c r="C1021" t="s">
        <v>19</v>
      </c>
      <c r="D1021">
        <v>2018</v>
      </c>
      <c r="E1021">
        <v>1858</v>
      </c>
      <c r="F1021" s="1">
        <v>23.77</v>
      </c>
      <c r="G1021" s="8">
        <v>43161</v>
      </c>
      <c r="H1021" t="s">
        <v>1047</v>
      </c>
      <c r="I1021" s="8">
        <v>43075</v>
      </c>
      <c r="J1021" s="8">
        <f>I1021+60</f>
        <v>43135</v>
      </c>
      <c r="K1021" t="s">
        <v>21</v>
      </c>
      <c r="L1021">
        <v>2018</v>
      </c>
      <c r="M1021">
        <v>7560</v>
      </c>
      <c r="N1021" s="8">
        <v>43313</v>
      </c>
      <c r="O1021" s="8">
        <v>43315</v>
      </c>
      <c r="P1021" s="2">
        <f>O1021-J1021</f>
        <v>180</v>
      </c>
      <c r="Q1021" s="3">
        <f>P1021*E1021</f>
        <v>334440</v>
      </c>
      <c r="R1021" t="s">
        <v>835</v>
      </c>
    </row>
    <row r="1022" spans="1:18" ht="12.75">
      <c r="A1022">
        <v>1</v>
      </c>
      <c r="B1022" t="s">
        <v>192</v>
      </c>
      <c r="C1022" t="s">
        <v>19</v>
      </c>
      <c r="D1022">
        <v>2018</v>
      </c>
      <c r="E1022">
        <v>1900</v>
      </c>
      <c r="F1022" s="1">
        <v>23.77</v>
      </c>
      <c r="G1022" s="8">
        <v>43161</v>
      </c>
      <c r="H1022" t="s">
        <v>1048</v>
      </c>
      <c r="I1022" s="8">
        <v>43075</v>
      </c>
      <c r="J1022" s="8">
        <f>I1022+60</f>
        <v>43135</v>
      </c>
      <c r="K1022" t="s">
        <v>21</v>
      </c>
      <c r="L1022">
        <v>2018</v>
      </c>
      <c r="M1022">
        <v>7560</v>
      </c>
      <c r="N1022" s="8">
        <v>43313</v>
      </c>
      <c r="O1022" s="8">
        <v>43315</v>
      </c>
      <c r="P1022" s="2">
        <f>O1022-J1022</f>
        <v>180</v>
      </c>
      <c r="Q1022" s="3">
        <f>P1022*E1022</f>
        <v>342000</v>
      </c>
      <c r="R1022" t="s">
        <v>835</v>
      </c>
    </row>
    <row r="1023" spans="1:18" ht="12.75">
      <c r="A1023">
        <v>1</v>
      </c>
      <c r="B1023" t="s">
        <v>192</v>
      </c>
      <c r="C1023" t="s">
        <v>19</v>
      </c>
      <c r="D1023">
        <v>2018</v>
      </c>
      <c r="E1023">
        <v>2329</v>
      </c>
      <c r="F1023" s="1">
        <v>23.78</v>
      </c>
      <c r="G1023" s="8">
        <v>43168</v>
      </c>
      <c r="H1023" t="s">
        <v>1049</v>
      </c>
      <c r="I1023" s="8">
        <v>43137</v>
      </c>
      <c r="J1023" s="8">
        <f>I1023+60</f>
        <v>43197</v>
      </c>
      <c r="K1023" t="s">
        <v>21</v>
      </c>
      <c r="L1023">
        <v>2018</v>
      </c>
      <c r="M1023">
        <v>7560</v>
      </c>
      <c r="N1023" s="8">
        <v>43313</v>
      </c>
      <c r="O1023" s="8">
        <v>43315</v>
      </c>
      <c r="P1023" s="2">
        <f>O1023-J1023</f>
        <v>118</v>
      </c>
      <c r="Q1023" s="3">
        <f>P1023*E1023</f>
        <v>274822</v>
      </c>
      <c r="R1023" t="s">
        <v>835</v>
      </c>
    </row>
    <row r="1024" spans="1:18" ht="12.75">
      <c r="A1024">
        <v>1</v>
      </c>
      <c r="B1024" t="s">
        <v>192</v>
      </c>
      <c r="C1024" t="s">
        <v>19</v>
      </c>
      <c r="D1024">
        <v>2018</v>
      </c>
      <c r="E1024">
        <v>2350</v>
      </c>
      <c r="F1024" s="1">
        <v>23.77</v>
      </c>
      <c r="G1024" s="8">
        <v>43168</v>
      </c>
      <c r="H1024" t="s">
        <v>1050</v>
      </c>
      <c r="I1024" s="8">
        <v>43137</v>
      </c>
      <c r="J1024" s="8">
        <f>I1024+60</f>
        <v>43197</v>
      </c>
      <c r="K1024" t="s">
        <v>21</v>
      </c>
      <c r="L1024">
        <v>2018</v>
      </c>
      <c r="M1024">
        <v>7560</v>
      </c>
      <c r="N1024" s="8">
        <v>43313</v>
      </c>
      <c r="O1024" s="8">
        <v>43315</v>
      </c>
      <c r="P1024" s="2">
        <f>O1024-J1024</f>
        <v>118</v>
      </c>
      <c r="Q1024" s="3">
        <f>P1024*E1024</f>
        <v>277300</v>
      </c>
      <c r="R1024" t="s">
        <v>835</v>
      </c>
    </row>
    <row r="1025" spans="1:18" ht="12.75">
      <c r="A1025">
        <v>1</v>
      </c>
      <c r="B1025" t="s">
        <v>192</v>
      </c>
      <c r="C1025" t="s">
        <v>19</v>
      </c>
      <c r="D1025">
        <v>2018</v>
      </c>
      <c r="E1025">
        <v>6420</v>
      </c>
      <c r="F1025" s="1">
        <v>29.87</v>
      </c>
      <c r="G1025" s="8">
        <v>43235</v>
      </c>
      <c r="H1025" t="s">
        <v>1051</v>
      </c>
      <c r="I1025" s="8">
        <v>43196</v>
      </c>
      <c r="J1025" s="8">
        <f>I1025+60</f>
        <v>43256</v>
      </c>
      <c r="K1025" t="s">
        <v>21</v>
      </c>
      <c r="L1025">
        <v>2018</v>
      </c>
      <c r="M1025">
        <v>7560</v>
      </c>
      <c r="N1025" s="8">
        <v>43313</v>
      </c>
      <c r="O1025" s="8">
        <v>43315</v>
      </c>
      <c r="P1025" s="2">
        <f>O1025-J1025</f>
        <v>59</v>
      </c>
      <c r="Q1025" s="3">
        <f>P1025*E1025</f>
        <v>378780</v>
      </c>
      <c r="R1025" t="s">
        <v>835</v>
      </c>
    </row>
    <row r="1026" spans="1:18" ht="12.75">
      <c r="A1026">
        <v>1</v>
      </c>
      <c r="B1026" t="s">
        <v>192</v>
      </c>
      <c r="C1026" t="s">
        <v>19</v>
      </c>
      <c r="D1026">
        <v>2018</v>
      </c>
      <c r="E1026">
        <v>8307</v>
      </c>
      <c r="F1026" s="1">
        <v>23.77</v>
      </c>
      <c r="G1026" s="8">
        <v>43313</v>
      </c>
      <c r="H1026" t="s">
        <v>1052</v>
      </c>
      <c r="I1026" s="8">
        <v>43257</v>
      </c>
      <c r="J1026" s="8">
        <f>I1026+60</f>
        <v>43317</v>
      </c>
      <c r="K1026" t="s">
        <v>21</v>
      </c>
      <c r="L1026">
        <v>2018</v>
      </c>
      <c r="M1026">
        <v>7560</v>
      </c>
      <c r="N1026" s="8">
        <v>43313</v>
      </c>
      <c r="O1026" s="8">
        <v>43315</v>
      </c>
      <c r="P1026" s="2">
        <f>O1026-J1026</f>
        <v>-2</v>
      </c>
      <c r="Q1026" s="3">
        <f>P1026*E1026</f>
        <v>-16614</v>
      </c>
      <c r="R1026" t="s">
        <v>835</v>
      </c>
    </row>
    <row r="1027" spans="1:18" ht="12.75">
      <c r="A1027">
        <v>1</v>
      </c>
      <c r="B1027" t="s">
        <v>192</v>
      </c>
      <c r="C1027" t="s">
        <v>19</v>
      </c>
      <c r="D1027">
        <v>2018</v>
      </c>
      <c r="E1027">
        <v>8387</v>
      </c>
      <c r="F1027" s="1">
        <v>23.9</v>
      </c>
      <c r="G1027" s="8">
        <v>43313</v>
      </c>
      <c r="H1027" t="s">
        <v>1053</v>
      </c>
      <c r="I1027" s="8">
        <v>43257</v>
      </c>
      <c r="J1027" s="8">
        <f>I1027+60</f>
        <v>43317</v>
      </c>
      <c r="K1027" t="s">
        <v>21</v>
      </c>
      <c r="L1027">
        <v>2018</v>
      </c>
      <c r="M1027">
        <v>7560</v>
      </c>
      <c r="N1027" s="8">
        <v>43313</v>
      </c>
      <c r="O1027" s="8">
        <v>43315</v>
      </c>
      <c r="P1027" s="2">
        <f>O1027-J1027</f>
        <v>-2</v>
      </c>
      <c r="Q1027" s="3">
        <f>P1027*E1027</f>
        <v>-16774</v>
      </c>
      <c r="R1027" t="s">
        <v>835</v>
      </c>
    </row>
    <row r="1028" spans="1:18" ht="12.75">
      <c r="A1028">
        <v>1</v>
      </c>
      <c r="B1028" t="s">
        <v>192</v>
      </c>
      <c r="C1028" t="s">
        <v>19</v>
      </c>
      <c r="D1028">
        <v>2018</v>
      </c>
      <c r="E1028">
        <v>1905</v>
      </c>
      <c r="F1028" s="1">
        <v>23.77</v>
      </c>
      <c r="G1028" s="8">
        <v>43161</v>
      </c>
      <c r="H1028" t="s">
        <v>1054</v>
      </c>
      <c r="I1028" s="8">
        <v>43075</v>
      </c>
      <c r="J1028" s="8">
        <f>I1028+60</f>
        <v>43135</v>
      </c>
      <c r="K1028" t="s">
        <v>21</v>
      </c>
      <c r="L1028">
        <v>2018</v>
      </c>
      <c r="M1028">
        <v>7561</v>
      </c>
      <c r="N1028" s="8">
        <v>43313</v>
      </c>
      <c r="O1028" s="8">
        <v>43315</v>
      </c>
      <c r="P1028" s="2">
        <f>O1028-J1028</f>
        <v>180</v>
      </c>
      <c r="Q1028" s="3">
        <f>P1028*E1028</f>
        <v>342900</v>
      </c>
      <c r="R1028" t="s">
        <v>835</v>
      </c>
    </row>
    <row r="1029" spans="1:18" ht="12.75">
      <c r="A1029">
        <v>1</v>
      </c>
      <c r="B1029" t="s">
        <v>192</v>
      </c>
      <c r="C1029" t="s">
        <v>19</v>
      </c>
      <c r="D1029">
        <v>2018</v>
      </c>
      <c r="E1029">
        <v>2414</v>
      </c>
      <c r="F1029" s="1">
        <v>23.77</v>
      </c>
      <c r="G1029" s="8">
        <v>43168</v>
      </c>
      <c r="H1029" t="s">
        <v>1055</v>
      </c>
      <c r="I1029" s="8">
        <v>43137</v>
      </c>
      <c r="J1029" s="8">
        <f>I1029+60</f>
        <v>43197</v>
      </c>
      <c r="K1029" t="s">
        <v>21</v>
      </c>
      <c r="L1029">
        <v>2018</v>
      </c>
      <c r="M1029">
        <v>7561</v>
      </c>
      <c r="N1029" s="8">
        <v>43313</v>
      </c>
      <c r="O1029" s="8">
        <v>43315</v>
      </c>
      <c r="P1029" s="2">
        <f>O1029-J1029</f>
        <v>118</v>
      </c>
      <c r="Q1029" s="3">
        <f>P1029*E1029</f>
        <v>284852</v>
      </c>
      <c r="R1029" t="s">
        <v>835</v>
      </c>
    </row>
    <row r="1030" spans="1:18" ht="12.75">
      <c r="A1030">
        <v>1</v>
      </c>
      <c r="B1030" t="s">
        <v>192</v>
      </c>
      <c r="C1030" t="s">
        <v>19</v>
      </c>
      <c r="D1030">
        <v>2018</v>
      </c>
      <c r="E1030">
        <v>6394</v>
      </c>
      <c r="F1030" s="1">
        <v>29.87</v>
      </c>
      <c r="G1030" s="8">
        <v>43235</v>
      </c>
      <c r="H1030" t="s">
        <v>1056</v>
      </c>
      <c r="I1030" s="8">
        <v>43196</v>
      </c>
      <c r="J1030" s="8">
        <f>I1030+60</f>
        <v>43256</v>
      </c>
      <c r="K1030" t="s">
        <v>21</v>
      </c>
      <c r="L1030">
        <v>2018</v>
      </c>
      <c r="M1030">
        <v>7561</v>
      </c>
      <c r="N1030" s="8">
        <v>43313</v>
      </c>
      <c r="O1030" s="8">
        <v>43315</v>
      </c>
      <c r="P1030" s="2">
        <f>O1030-J1030</f>
        <v>59</v>
      </c>
      <c r="Q1030" s="3">
        <f>P1030*E1030</f>
        <v>377246</v>
      </c>
      <c r="R1030" t="s">
        <v>835</v>
      </c>
    </row>
    <row r="1031" spans="1:18" ht="12.75">
      <c r="A1031">
        <v>1</v>
      </c>
      <c r="B1031" t="s">
        <v>192</v>
      </c>
      <c r="C1031" t="s">
        <v>19</v>
      </c>
      <c r="D1031">
        <v>2018</v>
      </c>
      <c r="E1031">
        <v>8434</v>
      </c>
      <c r="F1031" s="1">
        <v>23.77</v>
      </c>
      <c r="G1031" s="8">
        <v>43313</v>
      </c>
      <c r="H1031" t="s">
        <v>1057</v>
      </c>
      <c r="I1031" s="8">
        <v>43257</v>
      </c>
      <c r="J1031" s="8">
        <f>I1031+60</f>
        <v>43317</v>
      </c>
      <c r="K1031" t="s">
        <v>21</v>
      </c>
      <c r="L1031">
        <v>2018</v>
      </c>
      <c r="M1031">
        <v>7561</v>
      </c>
      <c r="N1031" s="8">
        <v>43313</v>
      </c>
      <c r="O1031" s="8">
        <v>43315</v>
      </c>
      <c r="P1031" s="2">
        <f>O1031-J1031</f>
        <v>-2</v>
      </c>
      <c r="Q1031" s="3">
        <f>P1031*E1031</f>
        <v>-16868</v>
      </c>
      <c r="R1031" t="s">
        <v>835</v>
      </c>
    </row>
    <row r="1032" spans="1:18" ht="12.75">
      <c r="A1032">
        <v>1</v>
      </c>
      <c r="B1032" t="s">
        <v>192</v>
      </c>
      <c r="C1032" t="s">
        <v>19</v>
      </c>
      <c r="D1032">
        <v>2018</v>
      </c>
      <c r="E1032">
        <v>2284</v>
      </c>
      <c r="F1032" s="1">
        <v>395.59</v>
      </c>
      <c r="G1032" s="8">
        <v>43168</v>
      </c>
      <c r="H1032" t="s">
        <v>1058</v>
      </c>
      <c r="I1032" s="8">
        <v>43137</v>
      </c>
      <c r="J1032" s="8">
        <f>I1032+60</f>
        <v>43197</v>
      </c>
      <c r="K1032" t="s">
        <v>21</v>
      </c>
      <c r="L1032">
        <v>2018</v>
      </c>
      <c r="M1032">
        <v>7562</v>
      </c>
      <c r="N1032" s="8">
        <v>43313</v>
      </c>
      <c r="O1032" s="8">
        <v>43315</v>
      </c>
      <c r="P1032" s="2">
        <f>O1032-J1032</f>
        <v>118</v>
      </c>
      <c r="Q1032" s="3">
        <f>P1032*E1032</f>
        <v>269512</v>
      </c>
      <c r="R1032" t="s">
        <v>835</v>
      </c>
    </row>
    <row r="1033" spans="1:18" ht="12.75">
      <c r="A1033">
        <v>1</v>
      </c>
      <c r="B1033" t="s">
        <v>192</v>
      </c>
      <c r="C1033" t="s">
        <v>19</v>
      </c>
      <c r="D1033">
        <v>2018</v>
      </c>
      <c r="E1033">
        <v>6303</v>
      </c>
      <c r="F1033" s="1">
        <v>408.88</v>
      </c>
      <c r="G1033" s="8">
        <v>43235</v>
      </c>
      <c r="H1033" t="s">
        <v>1059</v>
      </c>
      <c r="I1033" s="8">
        <v>43196</v>
      </c>
      <c r="J1033" s="8">
        <f>I1033+60</f>
        <v>43256</v>
      </c>
      <c r="K1033" t="s">
        <v>21</v>
      </c>
      <c r="L1033">
        <v>2018</v>
      </c>
      <c r="M1033">
        <v>7562</v>
      </c>
      <c r="N1033" s="8">
        <v>43313</v>
      </c>
      <c r="O1033" s="8">
        <v>43315</v>
      </c>
      <c r="P1033" s="2">
        <f>O1033-J1033</f>
        <v>59</v>
      </c>
      <c r="Q1033" s="3">
        <f>P1033*E1033</f>
        <v>371877</v>
      </c>
      <c r="R1033" t="s">
        <v>835</v>
      </c>
    </row>
    <row r="1034" spans="1:18" ht="12.75">
      <c r="A1034">
        <v>1</v>
      </c>
      <c r="B1034" t="s">
        <v>192</v>
      </c>
      <c r="C1034" t="s">
        <v>19</v>
      </c>
      <c r="D1034">
        <v>2018</v>
      </c>
      <c r="E1034">
        <v>8273</v>
      </c>
      <c r="F1034" s="1">
        <v>396.65</v>
      </c>
      <c r="G1034" s="8">
        <v>43313</v>
      </c>
      <c r="H1034" t="s">
        <v>1060</v>
      </c>
      <c r="I1034" s="8">
        <v>43257</v>
      </c>
      <c r="J1034" s="8">
        <f>I1034+60</f>
        <v>43317</v>
      </c>
      <c r="K1034" t="s">
        <v>21</v>
      </c>
      <c r="L1034">
        <v>2018</v>
      </c>
      <c r="M1034">
        <v>7562</v>
      </c>
      <c r="N1034" s="8">
        <v>43313</v>
      </c>
      <c r="O1034" s="8">
        <v>43315</v>
      </c>
      <c r="P1034" s="2">
        <f>O1034-J1034</f>
        <v>-2</v>
      </c>
      <c r="Q1034" s="3">
        <f>P1034*E1034</f>
        <v>-16546</v>
      </c>
      <c r="R1034" t="s">
        <v>835</v>
      </c>
    </row>
    <row r="1035" spans="1:18" ht="12.75">
      <c r="A1035">
        <v>1</v>
      </c>
      <c r="B1035" t="s">
        <v>192</v>
      </c>
      <c r="C1035" t="s">
        <v>19</v>
      </c>
      <c r="D1035">
        <v>2018</v>
      </c>
      <c r="E1035">
        <v>8347</v>
      </c>
      <c r="F1035" s="1">
        <v>463.56</v>
      </c>
      <c r="G1035" s="8">
        <v>43313</v>
      </c>
      <c r="H1035" t="s">
        <v>1061</v>
      </c>
      <c r="I1035" s="8">
        <v>43257</v>
      </c>
      <c r="J1035" s="8">
        <f>I1035+60</f>
        <v>43317</v>
      </c>
      <c r="K1035" t="s">
        <v>21</v>
      </c>
      <c r="L1035">
        <v>2018</v>
      </c>
      <c r="M1035">
        <v>7562</v>
      </c>
      <c r="N1035" s="8">
        <v>43313</v>
      </c>
      <c r="O1035" s="8">
        <v>43315</v>
      </c>
      <c r="P1035" s="2">
        <f>O1035-J1035</f>
        <v>-2</v>
      </c>
      <c r="Q1035" s="3">
        <f>P1035*E1035</f>
        <v>-16694</v>
      </c>
      <c r="R1035" t="s">
        <v>835</v>
      </c>
    </row>
    <row r="1036" spans="1:18" ht="12.75">
      <c r="A1036">
        <v>1</v>
      </c>
      <c r="B1036" t="s">
        <v>192</v>
      </c>
      <c r="C1036" t="s">
        <v>19</v>
      </c>
      <c r="D1036">
        <v>2018</v>
      </c>
      <c r="E1036">
        <v>8377</v>
      </c>
      <c r="F1036" s="1">
        <v>344.82</v>
      </c>
      <c r="G1036" s="8">
        <v>43313</v>
      </c>
      <c r="H1036" t="s">
        <v>1062</v>
      </c>
      <c r="I1036" s="8">
        <v>43257</v>
      </c>
      <c r="J1036" s="8">
        <f>I1036+60</f>
        <v>43317</v>
      </c>
      <c r="K1036" t="s">
        <v>21</v>
      </c>
      <c r="L1036">
        <v>2018</v>
      </c>
      <c r="M1036">
        <v>7562</v>
      </c>
      <c r="N1036" s="8">
        <v>43313</v>
      </c>
      <c r="O1036" s="8">
        <v>43315</v>
      </c>
      <c r="P1036" s="2">
        <f>O1036-J1036</f>
        <v>-2</v>
      </c>
      <c r="Q1036" s="3">
        <f>P1036*E1036</f>
        <v>-16754</v>
      </c>
      <c r="R1036" t="s">
        <v>835</v>
      </c>
    </row>
    <row r="1037" spans="1:18" ht="12.75">
      <c r="A1037">
        <v>1</v>
      </c>
      <c r="B1037" t="s">
        <v>192</v>
      </c>
      <c r="C1037" t="s">
        <v>19</v>
      </c>
      <c r="D1037">
        <v>2018</v>
      </c>
      <c r="E1037">
        <v>8391</v>
      </c>
      <c r="F1037" s="1">
        <v>229.36</v>
      </c>
      <c r="G1037" s="8">
        <v>43313</v>
      </c>
      <c r="H1037" t="s">
        <v>1063</v>
      </c>
      <c r="I1037" s="8">
        <v>43257</v>
      </c>
      <c r="J1037" s="8">
        <f>I1037+60</f>
        <v>43317</v>
      </c>
      <c r="K1037" t="s">
        <v>21</v>
      </c>
      <c r="L1037">
        <v>2018</v>
      </c>
      <c r="M1037">
        <v>7562</v>
      </c>
      <c r="N1037" s="8">
        <v>43313</v>
      </c>
      <c r="O1037" s="8">
        <v>43315</v>
      </c>
      <c r="P1037" s="2">
        <f>O1037-J1037</f>
        <v>-2</v>
      </c>
      <c r="Q1037" s="3">
        <f>P1037*E1037</f>
        <v>-16782</v>
      </c>
      <c r="R1037" t="s">
        <v>835</v>
      </c>
    </row>
    <row r="1038" spans="1:18" ht="12.75">
      <c r="A1038">
        <v>1</v>
      </c>
      <c r="B1038" t="s">
        <v>192</v>
      </c>
      <c r="C1038" t="s">
        <v>19</v>
      </c>
      <c r="D1038">
        <v>2018</v>
      </c>
      <c r="E1038">
        <v>7830</v>
      </c>
      <c r="F1038" s="1">
        <v>9775.5</v>
      </c>
      <c r="G1038" s="8">
        <v>43297</v>
      </c>
      <c r="H1038" t="s">
        <v>1064</v>
      </c>
      <c r="I1038" s="8">
        <v>43296</v>
      </c>
      <c r="J1038" s="8">
        <f>I1038+30</f>
        <v>43326</v>
      </c>
      <c r="K1038" t="s">
        <v>21</v>
      </c>
      <c r="L1038">
        <v>2018</v>
      </c>
      <c r="M1038">
        <v>7563</v>
      </c>
      <c r="N1038" s="8">
        <v>43313</v>
      </c>
      <c r="O1038" s="8">
        <v>43314</v>
      </c>
      <c r="P1038" s="2">
        <f>O1038-J1038</f>
        <v>-12</v>
      </c>
      <c r="Q1038" s="3">
        <f>P1038*E1038</f>
        <v>-93960</v>
      </c>
      <c r="R1038" t="s">
        <v>1065</v>
      </c>
    </row>
    <row r="1039" spans="1:18" ht="12.75">
      <c r="A1039">
        <v>1</v>
      </c>
      <c r="B1039" t="s">
        <v>192</v>
      </c>
      <c r="C1039" t="s">
        <v>19</v>
      </c>
      <c r="D1039">
        <v>2018</v>
      </c>
      <c r="E1039">
        <v>8305</v>
      </c>
      <c r="F1039" s="1">
        <v>109.8</v>
      </c>
      <c r="G1039" s="8">
        <v>43313</v>
      </c>
      <c r="H1039" t="s">
        <v>1066</v>
      </c>
      <c r="I1039" s="8">
        <v>43257</v>
      </c>
      <c r="J1039" s="8">
        <f>I1039+60</f>
        <v>43317</v>
      </c>
      <c r="K1039" t="s">
        <v>21</v>
      </c>
      <c r="L1039">
        <v>2018</v>
      </c>
      <c r="M1039">
        <v>7564</v>
      </c>
      <c r="N1039" s="8">
        <v>43313</v>
      </c>
      <c r="O1039" s="8">
        <v>43315</v>
      </c>
      <c r="P1039" s="2">
        <f>O1039-J1039</f>
        <v>-2</v>
      </c>
      <c r="Q1039" s="3">
        <f>P1039*E1039</f>
        <v>-16610</v>
      </c>
      <c r="R1039" t="s">
        <v>835</v>
      </c>
    </row>
    <row r="1040" spans="1:18" ht="12.75">
      <c r="A1040">
        <v>1</v>
      </c>
      <c r="B1040" t="s">
        <v>192</v>
      </c>
      <c r="C1040" t="s">
        <v>19</v>
      </c>
      <c r="D1040">
        <v>2018</v>
      </c>
      <c r="E1040">
        <v>8271</v>
      </c>
      <c r="F1040" s="1">
        <v>10470.5</v>
      </c>
      <c r="G1040" s="8">
        <v>43313</v>
      </c>
      <c r="H1040" t="s">
        <v>1067</v>
      </c>
      <c r="I1040" s="8">
        <v>43210</v>
      </c>
      <c r="J1040" s="8">
        <f>I1040+60</f>
        <v>43270</v>
      </c>
      <c r="K1040" t="s">
        <v>21</v>
      </c>
      <c r="L1040">
        <v>2018</v>
      </c>
      <c r="M1040">
        <v>7565</v>
      </c>
      <c r="N1040" s="8">
        <v>43313</v>
      </c>
      <c r="O1040" s="8">
        <v>43315</v>
      </c>
      <c r="P1040" s="2">
        <f>O1040-J1040</f>
        <v>45</v>
      </c>
      <c r="Q1040" s="3">
        <f>P1040*E1040</f>
        <v>372195</v>
      </c>
      <c r="R1040" t="s">
        <v>835</v>
      </c>
    </row>
    <row r="1041" spans="1:18" ht="12.75">
      <c r="A1041">
        <v>1</v>
      </c>
      <c r="B1041" t="s">
        <v>192</v>
      </c>
      <c r="C1041" t="s">
        <v>19</v>
      </c>
      <c r="D1041">
        <v>2018</v>
      </c>
      <c r="E1041">
        <v>8368</v>
      </c>
      <c r="F1041" s="1">
        <v>23.77</v>
      </c>
      <c r="G1041" s="8">
        <v>43313</v>
      </c>
      <c r="H1041" t="s">
        <v>1068</v>
      </c>
      <c r="I1041" s="8">
        <v>43257</v>
      </c>
      <c r="J1041" s="8">
        <f>I1041+60</f>
        <v>43317</v>
      </c>
      <c r="K1041" t="s">
        <v>21</v>
      </c>
      <c r="L1041">
        <v>2018</v>
      </c>
      <c r="M1041">
        <v>7566</v>
      </c>
      <c r="N1041" s="8">
        <v>43313</v>
      </c>
      <c r="O1041" s="8">
        <v>43315</v>
      </c>
      <c r="P1041" s="2">
        <f>O1041-J1041</f>
        <v>-2</v>
      </c>
      <c r="Q1041" s="3">
        <f>P1041*E1041</f>
        <v>-16736</v>
      </c>
      <c r="R1041" t="s">
        <v>835</v>
      </c>
    </row>
    <row r="1042" spans="1:18" ht="12.75">
      <c r="A1042">
        <v>1</v>
      </c>
      <c r="B1042" t="s">
        <v>192</v>
      </c>
      <c r="C1042" t="s">
        <v>19</v>
      </c>
      <c r="D1042">
        <v>2018</v>
      </c>
      <c r="E1042">
        <v>1829</v>
      </c>
      <c r="F1042" s="1">
        <v>113.46</v>
      </c>
      <c r="G1042" s="8">
        <v>43161</v>
      </c>
      <c r="H1042" t="s">
        <v>1069</v>
      </c>
      <c r="I1042" s="8">
        <v>43075</v>
      </c>
      <c r="J1042" s="8">
        <f>I1042+60</f>
        <v>43135</v>
      </c>
      <c r="K1042" t="s">
        <v>21</v>
      </c>
      <c r="L1042">
        <v>2018</v>
      </c>
      <c r="M1042">
        <v>7567</v>
      </c>
      <c r="N1042" s="8">
        <v>43313</v>
      </c>
      <c r="O1042" s="8">
        <v>43315</v>
      </c>
      <c r="P1042" s="2">
        <f>O1042-J1042</f>
        <v>180</v>
      </c>
      <c r="Q1042" s="3">
        <f>P1042*E1042</f>
        <v>329220</v>
      </c>
      <c r="R1042" t="s">
        <v>835</v>
      </c>
    </row>
    <row r="1043" spans="1:18" ht="12.75">
      <c r="A1043">
        <v>1</v>
      </c>
      <c r="B1043" t="s">
        <v>192</v>
      </c>
      <c r="C1043" t="s">
        <v>19</v>
      </c>
      <c r="D1043">
        <v>2018</v>
      </c>
      <c r="E1043">
        <v>6382</v>
      </c>
      <c r="F1043" s="1">
        <v>56.73</v>
      </c>
      <c r="G1043" s="8">
        <v>43235</v>
      </c>
      <c r="H1043" t="s">
        <v>1070</v>
      </c>
      <c r="I1043" s="8">
        <v>43196</v>
      </c>
      <c r="J1043" s="8">
        <f>I1043+60</f>
        <v>43256</v>
      </c>
      <c r="K1043" t="s">
        <v>21</v>
      </c>
      <c r="L1043">
        <v>2018</v>
      </c>
      <c r="M1043">
        <v>7567</v>
      </c>
      <c r="N1043" s="8">
        <v>43313</v>
      </c>
      <c r="O1043" s="8">
        <v>43315</v>
      </c>
      <c r="P1043" s="2">
        <f>O1043-J1043</f>
        <v>59</v>
      </c>
      <c r="Q1043" s="3">
        <f>P1043*E1043</f>
        <v>376538</v>
      </c>
      <c r="R1043" t="s">
        <v>835</v>
      </c>
    </row>
    <row r="1044" spans="1:18" ht="12.75">
      <c r="A1044">
        <v>1</v>
      </c>
      <c r="B1044" t="s">
        <v>192</v>
      </c>
      <c r="C1044" t="s">
        <v>19</v>
      </c>
      <c r="D1044">
        <v>2018</v>
      </c>
      <c r="E1044">
        <v>8309</v>
      </c>
      <c r="F1044" s="1">
        <v>147.39</v>
      </c>
      <c r="G1044" s="8">
        <v>43313</v>
      </c>
      <c r="H1044" t="s">
        <v>1071</v>
      </c>
      <c r="I1044" s="8">
        <v>43257</v>
      </c>
      <c r="J1044" s="8">
        <f>I1044+60</f>
        <v>43317</v>
      </c>
      <c r="K1044" t="s">
        <v>21</v>
      </c>
      <c r="L1044">
        <v>2018</v>
      </c>
      <c r="M1044">
        <v>7568</v>
      </c>
      <c r="N1044" s="8">
        <v>43313</v>
      </c>
      <c r="O1044" s="8">
        <v>43315</v>
      </c>
      <c r="P1044" s="2">
        <f>O1044-J1044</f>
        <v>-2</v>
      </c>
      <c r="Q1044" s="3">
        <f>P1044*E1044</f>
        <v>-16618</v>
      </c>
      <c r="R1044" t="s">
        <v>835</v>
      </c>
    </row>
    <row r="1045" spans="1:18" ht="12.75">
      <c r="A1045">
        <v>1</v>
      </c>
      <c r="B1045" t="s">
        <v>192</v>
      </c>
      <c r="C1045" t="s">
        <v>19</v>
      </c>
      <c r="D1045">
        <v>2018</v>
      </c>
      <c r="E1045">
        <v>8278</v>
      </c>
      <c r="F1045" s="1">
        <v>9404.19</v>
      </c>
      <c r="G1045" s="8">
        <v>43313</v>
      </c>
      <c r="H1045" t="s">
        <v>1072</v>
      </c>
      <c r="I1045" s="8">
        <v>43257</v>
      </c>
      <c r="J1045" s="8">
        <f>I1045+60</f>
        <v>43317</v>
      </c>
      <c r="K1045" t="s">
        <v>21</v>
      </c>
      <c r="L1045">
        <v>2018</v>
      </c>
      <c r="M1045">
        <v>7569</v>
      </c>
      <c r="N1045" s="8">
        <v>43313</v>
      </c>
      <c r="O1045" s="8">
        <v>43315</v>
      </c>
      <c r="P1045" s="2">
        <f>O1045-J1045</f>
        <v>-2</v>
      </c>
      <c r="Q1045" s="3">
        <f>P1045*E1045</f>
        <v>-16556</v>
      </c>
      <c r="R1045" t="s">
        <v>835</v>
      </c>
    </row>
    <row r="1046" spans="1:18" ht="12.75">
      <c r="A1046">
        <v>1</v>
      </c>
      <c r="B1046" t="s">
        <v>192</v>
      </c>
      <c r="C1046" t="s">
        <v>19</v>
      </c>
      <c r="D1046">
        <v>2018</v>
      </c>
      <c r="E1046">
        <v>7479</v>
      </c>
      <c r="F1046" s="1">
        <v>1687.5</v>
      </c>
      <c r="G1046" s="8">
        <v>43269</v>
      </c>
      <c r="H1046" t="s">
        <v>1064</v>
      </c>
      <c r="I1046" s="8">
        <v>43265</v>
      </c>
      <c r="J1046" s="8">
        <f>I1046+30</f>
        <v>43295</v>
      </c>
      <c r="K1046" t="s">
        <v>21</v>
      </c>
      <c r="L1046">
        <v>2018</v>
      </c>
      <c r="M1046">
        <v>7572</v>
      </c>
      <c r="N1046" s="8">
        <v>43313</v>
      </c>
      <c r="O1046" s="8">
        <v>43314</v>
      </c>
      <c r="P1046" s="2">
        <f>O1046-J1046</f>
        <v>19</v>
      </c>
      <c r="Q1046" s="3">
        <f>P1046*E1046</f>
        <v>142101</v>
      </c>
      <c r="R1046" t="s">
        <v>455</v>
      </c>
    </row>
    <row r="1047" spans="1:18" ht="12.75">
      <c r="A1047">
        <v>1</v>
      </c>
      <c r="B1047" t="s">
        <v>192</v>
      </c>
      <c r="C1047" t="s">
        <v>19</v>
      </c>
      <c r="D1047">
        <v>2018</v>
      </c>
      <c r="E1047">
        <v>7478</v>
      </c>
      <c r="F1047" s="1">
        <v>1607.15</v>
      </c>
      <c r="G1047" s="8">
        <v>43269</v>
      </c>
      <c r="H1047" t="s">
        <v>207</v>
      </c>
      <c r="I1047" s="8">
        <v>43265</v>
      </c>
      <c r="J1047" s="8">
        <f>I1047+30</f>
        <v>43295</v>
      </c>
      <c r="K1047" t="s">
        <v>21</v>
      </c>
      <c r="L1047">
        <v>2018</v>
      </c>
      <c r="M1047">
        <v>7573</v>
      </c>
      <c r="N1047" s="8">
        <v>43313</v>
      </c>
      <c r="O1047" s="8">
        <v>43314</v>
      </c>
      <c r="P1047" s="2">
        <f>O1047-J1047</f>
        <v>19</v>
      </c>
      <c r="Q1047" s="3">
        <f>P1047*E1047</f>
        <v>142082</v>
      </c>
      <c r="R1047" t="s">
        <v>455</v>
      </c>
    </row>
    <row r="1048" spans="1:18" ht="12.75">
      <c r="A1048">
        <v>1</v>
      </c>
      <c r="B1048" t="s">
        <v>192</v>
      </c>
      <c r="C1048" t="s">
        <v>19</v>
      </c>
      <c r="D1048">
        <v>2018</v>
      </c>
      <c r="E1048">
        <v>7480</v>
      </c>
      <c r="F1048" s="1">
        <v>1607.15</v>
      </c>
      <c r="G1048" s="8">
        <v>43269</v>
      </c>
      <c r="H1048" t="s">
        <v>209</v>
      </c>
      <c r="I1048" s="8">
        <v>43265</v>
      </c>
      <c r="J1048" s="8">
        <f>I1048+30</f>
        <v>43295</v>
      </c>
      <c r="K1048" t="s">
        <v>21</v>
      </c>
      <c r="L1048">
        <v>2018</v>
      </c>
      <c r="M1048">
        <v>7573</v>
      </c>
      <c r="N1048" s="8">
        <v>43313</v>
      </c>
      <c r="O1048" s="8">
        <v>43314</v>
      </c>
      <c r="P1048" s="2">
        <f>O1048-J1048</f>
        <v>19</v>
      </c>
      <c r="Q1048" s="3">
        <f>P1048*E1048</f>
        <v>142120</v>
      </c>
      <c r="R1048" t="s">
        <v>455</v>
      </c>
    </row>
    <row r="1049" spans="1:18" ht="12.75">
      <c r="A1049">
        <v>1</v>
      </c>
      <c r="B1049" t="s">
        <v>192</v>
      </c>
      <c r="C1049" t="s">
        <v>95</v>
      </c>
      <c r="D1049">
        <v>2018</v>
      </c>
      <c r="E1049">
        <v>7662</v>
      </c>
      <c r="F1049" s="1">
        <v>7879.25</v>
      </c>
      <c r="G1049" s="8">
        <v>43286</v>
      </c>
      <c r="H1049" t="s">
        <v>1073</v>
      </c>
      <c r="I1049" s="8">
        <v>43283</v>
      </c>
      <c r="J1049" s="8">
        <f>I1049+30</f>
        <v>43313</v>
      </c>
      <c r="K1049" t="s">
        <v>21</v>
      </c>
      <c r="L1049">
        <v>2018</v>
      </c>
      <c r="M1049">
        <v>7574</v>
      </c>
      <c r="N1049" s="8">
        <v>43313</v>
      </c>
      <c r="O1049" s="8">
        <v>43314</v>
      </c>
      <c r="P1049" s="2">
        <f>O1049-J1049</f>
        <v>1</v>
      </c>
      <c r="Q1049" s="3">
        <f>P1049*E1049</f>
        <v>7662</v>
      </c>
      <c r="R1049" t="s">
        <v>1074</v>
      </c>
    </row>
    <row r="1050" spans="1:18" ht="12.75">
      <c r="A1050">
        <v>1</v>
      </c>
      <c r="B1050" t="s">
        <v>192</v>
      </c>
      <c r="C1050" t="s">
        <v>95</v>
      </c>
      <c r="D1050">
        <v>2018</v>
      </c>
      <c r="E1050">
        <v>7875</v>
      </c>
      <c r="F1050" s="1">
        <v>3340.12</v>
      </c>
      <c r="G1050" s="8">
        <v>43304</v>
      </c>
      <c r="H1050" t="s">
        <v>51</v>
      </c>
      <c r="I1050" s="8">
        <v>43300</v>
      </c>
      <c r="J1050" s="8">
        <f>I1050+30</f>
        <v>43330</v>
      </c>
      <c r="K1050" t="s">
        <v>21</v>
      </c>
      <c r="L1050">
        <v>2018</v>
      </c>
      <c r="M1050">
        <v>7576</v>
      </c>
      <c r="N1050" s="8">
        <v>43313</v>
      </c>
      <c r="O1050" s="8">
        <v>43314</v>
      </c>
      <c r="P1050" s="2">
        <f>O1050-J1050</f>
        <v>-16</v>
      </c>
      <c r="Q1050" s="3">
        <f>P1050*E1050</f>
        <v>-126000</v>
      </c>
      <c r="R1050" t="s">
        <v>1075</v>
      </c>
    </row>
    <row r="1051" spans="1:18" ht="12.75">
      <c r="A1051">
        <v>1</v>
      </c>
      <c r="B1051" t="s">
        <v>192</v>
      </c>
      <c r="C1051" t="s">
        <v>95</v>
      </c>
      <c r="D1051">
        <v>2018</v>
      </c>
      <c r="E1051">
        <v>7731</v>
      </c>
      <c r="F1051" s="1">
        <v>3340.12</v>
      </c>
      <c r="G1051" s="8">
        <v>43291</v>
      </c>
      <c r="H1051" t="s">
        <v>51</v>
      </c>
      <c r="I1051" s="8">
        <v>43283</v>
      </c>
      <c r="J1051" s="8">
        <f>I1051+30</f>
        <v>43313</v>
      </c>
      <c r="K1051" t="s">
        <v>21</v>
      </c>
      <c r="L1051">
        <v>2018</v>
      </c>
      <c r="M1051">
        <v>7577</v>
      </c>
      <c r="N1051" s="8">
        <v>43313</v>
      </c>
      <c r="O1051" s="8">
        <v>43314</v>
      </c>
      <c r="P1051" s="2">
        <f>O1051-J1051</f>
        <v>1</v>
      </c>
      <c r="Q1051" s="3">
        <f>P1051*E1051</f>
        <v>7731</v>
      </c>
      <c r="R1051" t="s">
        <v>1076</v>
      </c>
    </row>
    <row r="1052" spans="1:18" ht="12.75">
      <c r="A1052">
        <v>1</v>
      </c>
      <c r="B1052" t="s">
        <v>192</v>
      </c>
      <c r="C1052" t="s">
        <v>95</v>
      </c>
      <c r="D1052">
        <v>2018</v>
      </c>
      <c r="E1052">
        <v>7731</v>
      </c>
      <c r="F1052" s="1">
        <v>669.78</v>
      </c>
      <c r="G1052" s="8">
        <v>43291</v>
      </c>
      <c r="H1052" t="s">
        <v>51</v>
      </c>
      <c r="I1052" s="8">
        <v>43283</v>
      </c>
      <c r="J1052" s="8">
        <f>I1052+30</f>
        <v>43313</v>
      </c>
      <c r="K1052" t="s">
        <v>21</v>
      </c>
      <c r="L1052">
        <v>2018</v>
      </c>
      <c r="M1052">
        <v>7578</v>
      </c>
      <c r="N1052" s="8">
        <v>43313</v>
      </c>
      <c r="O1052" s="8">
        <v>43314</v>
      </c>
      <c r="P1052" s="2">
        <f>O1052-J1052</f>
        <v>1</v>
      </c>
      <c r="Q1052" s="3">
        <f>P1052*E1052</f>
        <v>7731</v>
      </c>
      <c r="R1052" t="s">
        <v>1076</v>
      </c>
    </row>
    <row r="1053" spans="1:18" ht="12.75">
      <c r="A1053">
        <v>1</v>
      </c>
      <c r="B1053" t="s">
        <v>192</v>
      </c>
      <c r="C1053" t="s">
        <v>19</v>
      </c>
      <c r="D1053">
        <v>2018</v>
      </c>
      <c r="E1053">
        <v>7761</v>
      </c>
      <c r="F1053" s="1">
        <v>8032.5</v>
      </c>
      <c r="G1053" s="8">
        <v>43294</v>
      </c>
      <c r="H1053" t="s">
        <v>1077</v>
      </c>
      <c r="I1053" s="8">
        <v>43281</v>
      </c>
      <c r="J1053" s="8">
        <f>I1053+30</f>
        <v>43311</v>
      </c>
      <c r="K1053" t="s">
        <v>21</v>
      </c>
      <c r="L1053">
        <v>2018</v>
      </c>
      <c r="M1053">
        <v>7579</v>
      </c>
      <c r="N1053" s="8">
        <v>43313</v>
      </c>
      <c r="O1053" s="8">
        <v>43314</v>
      </c>
      <c r="P1053" s="2">
        <f>O1053-J1053</f>
        <v>3</v>
      </c>
      <c r="Q1053" s="3">
        <f>P1053*E1053</f>
        <v>23283</v>
      </c>
      <c r="R1053" t="s">
        <v>525</v>
      </c>
    </row>
    <row r="1054" spans="1:18" ht="12.75">
      <c r="A1054">
        <v>1</v>
      </c>
      <c r="B1054" t="s">
        <v>192</v>
      </c>
      <c r="C1054" t="s">
        <v>19</v>
      </c>
      <c r="D1054">
        <v>2018</v>
      </c>
      <c r="E1054">
        <v>7668</v>
      </c>
      <c r="F1054" s="1">
        <v>3100</v>
      </c>
      <c r="G1054" s="8">
        <v>43287</v>
      </c>
      <c r="H1054" t="s">
        <v>143</v>
      </c>
      <c r="I1054" s="8">
        <v>43285</v>
      </c>
      <c r="J1054" s="8">
        <f>I1054+30</f>
        <v>43315</v>
      </c>
      <c r="K1054" t="s">
        <v>21</v>
      </c>
      <c r="L1054">
        <v>2018</v>
      </c>
      <c r="M1054">
        <v>7580</v>
      </c>
      <c r="N1054" s="8">
        <v>43313</v>
      </c>
      <c r="O1054" s="8">
        <v>43314</v>
      </c>
      <c r="P1054" s="2">
        <f>O1054-J1054</f>
        <v>-1</v>
      </c>
      <c r="Q1054" s="3">
        <f>P1054*E1054</f>
        <v>-7668</v>
      </c>
      <c r="R1054" t="s">
        <v>1078</v>
      </c>
    </row>
    <row r="1055" spans="1:18" ht="12.75">
      <c r="A1055">
        <v>1</v>
      </c>
      <c r="B1055" t="s">
        <v>192</v>
      </c>
      <c r="C1055" t="s">
        <v>19</v>
      </c>
      <c r="D1055">
        <v>2018</v>
      </c>
      <c r="E1055">
        <v>7787</v>
      </c>
      <c r="F1055" s="1">
        <v>3000</v>
      </c>
      <c r="G1055" s="8">
        <v>43294</v>
      </c>
      <c r="H1055" t="s">
        <v>87</v>
      </c>
      <c r="I1055" s="8">
        <v>43293</v>
      </c>
      <c r="J1055" s="8">
        <f>I1055+30</f>
        <v>43323</v>
      </c>
      <c r="K1055" t="s">
        <v>21</v>
      </c>
      <c r="L1055">
        <v>2018</v>
      </c>
      <c r="M1055">
        <v>7580</v>
      </c>
      <c r="N1055" s="8">
        <v>43313</v>
      </c>
      <c r="O1055" s="8">
        <v>43314</v>
      </c>
      <c r="P1055" s="2">
        <f>O1055-J1055</f>
        <v>-9</v>
      </c>
      <c r="Q1055" s="3">
        <f>P1055*E1055</f>
        <v>-70083</v>
      </c>
      <c r="R1055" t="s">
        <v>1078</v>
      </c>
    </row>
    <row r="1056" spans="1:18" ht="12.75">
      <c r="A1056">
        <v>1</v>
      </c>
      <c r="B1056" t="s">
        <v>192</v>
      </c>
      <c r="C1056" t="s">
        <v>19</v>
      </c>
      <c r="D1056">
        <v>2018</v>
      </c>
      <c r="E1056">
        <v>7766</v>
      </c>
      <c r="F1056" s="1">
        <v>3000</v>
      </c>
      <c r="G1056" s="8">
        <v>43294</v>
      </c>
      <c r="H1056" t="s">
        <v>1079</v>
      </c>
      <c r="I1056" s="8">
        <v>43292</v>
      </c>
      <c r="J1056" s="8">
        <f>I1056+60</f>
        <v>43352</v>
      </c>
      <c r="K1056" t="s">
        <v>21</v>
      </c>
      <c r="L1056">
        <v>2018</v>
      </c>
      <c r="M1056">
        <v>7581</v>
      </c>
      <c r="N1056" s="8">
        <v>43313</v>
      </c>
      <c r="O1056" s="8">
        <v>43314</v>
      </c>
      <c r="P1056" s="2">
        <f>O1056-J1056</f>
        <v>-38</v>
      </c>
      <c r="Q1056" s="3">
        <f>P1056*E1056</f>
        <v>-295108</v>
      </c>
      <c r="R1056" t="s">
        <v>1080</v>
      </c>
    </row>
    <row r="1057" spans="1:18" ht="12.75">
      <c r="A1057">
        <v>1</v>
      </c>
      <c r="B1057" t="s">
        <v>192</v>
      </c>
      <c r="C1057" t="s">
        <v>19</v>
      </c>
      <c r="D1057">
        <v>2018</v>
      </c>
      <c r="E1057">
        <v>7714</v>
      </c>
      <c r="F1057" s="1">
        <v>23340</v>
      </c>
      <c r="G1057" s="8">
        <v>43291</v>
      </c>
      <c r="H1057" t="s">
        <v>1081</v>
      </c>
      <c r="I1057" s="8">
        <v>43281</v>
      </c>
      <c r="J1057" s="8">
        <f>I1057+30</f>
        <v>43311</v>
      </c>
      <c r="K1057" t="s">
        <v>21</v>
      </c>
      <c r="L1057">
        <v>2018</v>
      </c>
      <c r="M1057">
        <v>7582</v>
      </c>
      <c r="N1057" s="8">
        <v>43313</v>
      </c>
      <c r="O1057" s="8">
        <v>43314</v>
      </c>
      <c r="P1057" s="2">
        <f>O1057-J1057</f>
        <v>3</v>
      </c>
      <c r="Q1057" s="3">
        <f>P1057*E1057</f>
        <v>23142</v>
      </c>
      <c r="R1057" t="s">
        <v>1082</v>
      </c>
    </row>
    <row r="1058" spans="1:18" ht="12.75">
      <c r="A1058">
        <v>1</v>
      </c>
      <c r="B1058" t="s">
        <v>192</v>
      </c>
      <c r="C1058" t="s">
        <v>19</v>
      </c>
      <c r="D1058">
        <v>2018</v>
      </c>
      <c r="E1058">
        <v>7834</v>
      </c>
      <c r="F1058" s="1">
        <v>2464</v>
      </c>
      <c r="G1058" s="8">
        <v>43298</v>
      </c>
      <c r="H1058" t="s">
        <v>1083</v>
      </c>
      <c r="I1058" s="8">
        <v>43297</v>
      </c>
      <c r="J1058" s="8">
        <f>I1058+30</f>
        <v>43327</v>
      </c>
      <c r="K1058" t="s">
        <v>21</v>
      </c>
      <c r="L1058">
        <v>2018</v>
      </c>
      <c r="M1058">
        <v>7583</v>
      </c>
      <c r="N1058" s="8">
        <v>43314</v>
      </c>
      <c r="O1058" s="8">
        <v>43314</v>
      </c>
      <c r="P1058" s="2">
        <f>O1058-J1058</f>
        <v>-13</v>
      </c>
      <c r="Q1058" s="3">
        <f>P1058*E1058</f>
        <v>-101842</v>
      </c>
      <c r="R1058" t="s">
        <v>1084</v>
      </c>
    </row>
    <row r="1059" spans="1:18" ht="12.75">
      <c r="A1059">
        <v>1</v>
      </c>
      <c r="B1059" t="s">
        <v>192</v>
      </c>
      <c r="C1059" t="s">
        <v>19</v>
      </c>
      <c r="D1059">
        <v>2018</v>
      </c>
      <c r="E1059">
        <v>7614</v>
      </c>
      <c r="F1059" s="1">
        <v>3942.6</v>
      </c>
      <c r="G1059" s="8">
        <v>43283</v>
      </c>
      <c r="H1059" t="s">
        <v>254</v>
      </c>
      <c r="I1059" s="8">
        <v>43279</v>
      </c>
      <c r="J1059" s="8">
        <f>I1059+30</f>
        <v>43309</v>
      </c>
      <c r="K1059" t="s">
        <v>21</v>
      </c>
      <c r="L1059">
        <v>2018</v>
      </c>
      <c r="M1059">
        <v>7584</v>
      </c>
      <c r="N1059" s="8">
        <v>43314</v>
      </c>
      <c r="O1059" s="8">
        <v>43314</v>
      </c>
      <c r="P1059" s="2">
        <f>O1059-J1059</f>
        <v>5</v>
      </c>
      <c r="Q1059" s="3">
        <f>P1059*E1059</f>
        <v>38070</v>
      </c>
      <c r="R1059" t="s">
        <v>1085</v>
      </c>
    </row>
    <row r="1060" spans="1:18" ht="12.75">
      <c r="A1060">
        <v>1</v>
      </c>
      <c r="B1060" t="s">
        <v>192</v>
      </c>
      <c r="C1060" t="s">
        <v>19</v>
      </c>
      <c r="D1060">
        <v>2018</v>
      </c>
      <c r="E1060">
        <v>7785</v>
      </c>
      <c r="F1060" s="1">
        <v>8100</v>
      </c>
      <c r="G1060" s="8">
        <v>43294</v>
      </c>
      <c r="H1060" t="s">
        <v>1086</v>
      </c>
      <c r="I1060" s="8">
        <v>43293</v>
      </c>
      <c r="J1060" s="8">
        <f>I1060+30</f>
        <v>43323</v>
      </c>
      <c r="K1060" t="s">
        <v>21</v>
      </c>
      <c r="L1060">
        <v>2018</v>
      </c>
      <c r="M1060">
        <v>7585</v>
      </c>
      <c r="N1060" s="8">
        <v>43314</v>
      </c>
      <c r="O1060" s="8">
        <v>43314</v>
      </c>
      <c r="P1060" s="2">
        <f>O1060-J1060</f>
        <v>-9</v>
      </c>
      <c r="Q1060" s="3">
        <f>P1060*E1060</f>
        <v>-70065</v>
      </c>
      <c r="R1060" t="s">
        <v>1087</v>
      </c>
    </row>
    <row r="1061" spans="1:18" ht="12.75">
      <c r="A1061">
        <v>1</v>
      </c>
      <c r="B1061" t="s">
        <v>192</v>
      </c>
      <c r="C1061" t="s">
        <v>19</v>
      </c>
      <c r="D1061">
        <v>2018</v>
      </c>
      <c r="E1061">
        <v>7786</v>
      </c>
      <c r="F1061" s="1">
        <v>4500</v>
      </c>
      <c r="G1061" s="8">
        <v>43294</v>
      </c>
      <c r="H1061" t="s">
        <v>1088</v>
      </c>
      <c r="I1061" s="8">
        <v>43293</v>
      </c>
      <c r="J1061" s="8">
        <f>I1061+30</f>
        <v>43323</v>
      </c>
      <c r="K1061" t="s">
        <v>21</v>
      </c>
      <c r="L1061">
        <v>2018</v>
      </c>
      <c r="M1061">
        <v>7585</v>
      </c>
      <c r="N1061" s="8">
        <v>43314</v>
      </c>
      <c r="O1061" s="8">
        <v>43314</v>
      </c>
      <c r="P1061" s="2">
        <f>O1061-J1061</f>
        <v>-9</v>
      </c>
      <c r="Q1061" s="3">
        <f>P1061*E1061</f>
        <v>-70074</v>
      </c>
      <c r="R1061" t="s">
        <v>1087</v>
      </c>
    </row>
    <row r="1062" spans="1:18" ht="12.75">
      <c r="A1062">
        <v>1</v>
      </c>
      <c r="B1062" t="s">
        <v>192</v>
      </c>
      <c r="C1062" t="s">
        <v>19</v>
      </c>
      <c r="D1062">
        <v>2018</v>
      </c>
      <c r="E1062">
        <v>7396</v>
      </c>
      <c r="F1062" s="1">
        <v>1435.2</v>
      </c>
      <c r="G1062" s="8">
        <v>43265</v>
      </c>
      <c r="H1062" t="s">
        <v>1089</v>
      </c>
      <c r="I1062" s="8">
        <v>43257</v>
      </c>
      <c r="J1062" s="8">
        <f>I1062+30</f>
        <v>43287</v>
      </c>
      <c r="K1062" t="s">
        <v>21</v>
      </c>
      <c r="L1062">
        <v>2018</v>
      </c>
      <c r="M1062">
        <v>7586</v>
      </c>
      <c r="N1062" s="8">
        <v>43314</v>
      </c>
      <c r="O1062" s="8">
        <v>43314</v>
      </c>
      <c r="P1062" s="2">
        <f>O1062-J1062</f>
        <v>27</v>
      </c>
      <c r="Q1062" s="3">
        <f>P1062*E1062</f>
        <v>199692</v>
      </c>
      <c r="R1062" t="s">
        <v>1090</v>
      </c>
    </row>
    <row r="1063" spans="1:18" ht="12.75">
      <c r="A1063">
        <v>1</v>
      </c>
      <c r="B1063" t="s">
        <v>192</v>
      </c>
      <c r="C1063" t="s">
        <v>95</v>
      </c>
      <c r="D1063">
        <v>2018</v>
      </c>
      <c r="E1063">
        <v>7732</v>
      </c>
      <c r="F1063" s="1">
        <v>5010.17</v>
      </c>
      <c r="G1063" s="8">
        <v>43291</v>
      </c>
      <c r="H1063" t="s">
        <v>1091</v>
      </c>
      <c r="I1063" s="8">
        <v>43283</v>
      </c>
      <c r="J1063" s="8">
        <f>I1063+30</f>
        <v>43313</v>
      </c>
      <c r="K1063" t="s">
        <v>21</v>
      </c>
      <c r="L1063">
        <v>2018</v>
      </c>
      <c r="M1063">
        <v>7587</v>
      </c>
      <c r="N1063" s="8">
        <v>43314</v>
      </c>
      <c r="O1063" s="8">
        <v>43314</v>
      </c>
      <c r="P1063" s="2">
        <f>O1063-J1063</f>
        <v>1</v>
      </c>
      <c r="Q1063" s="3">
        <f>P1063*E1063</f>
        <v>7732</v>
      </c>
      <c r="R1063" t="s">
        <v>1092</v>
      </c>
    </row>
    <row r="1064" spans="1:18" ht="12.75">
      <c r="A1064">
        <v>1</v>
      </c>
      <c r="B1064" t="s">
        <v>192</v>
      </c>
      <c r="C1064" t="s">
        <v>95</v>
      </c>
      <c r="D1064">
        <v>2018</v>
      </c>
      <c r="E1064">
        <v>7732</v>
      </c>
      <c r="F1064" s="1">
        <v>698.86</v>
      </c>
      <c r="G1064" s="8">
        <v>43291</v>
      </c>
      <c r="H1064" t="s">
        <v>1091</v>
      </c>
      <c r="I1064" s="8">
        <v>43283</v>
      </c>
      <c r="J1064" s="8">
        <f>I1064+30</f>
        <v>43313</v>
      </c>
      <c r="K1064" t="s">
        <v>21</v>
      </c>
      <c r="L1064">
        <v>2018</v>
      </c>
      <c r="M1064">
        <v>7588</v>
      </c>
      <c r="N1064" s="8">
        <v>43314</v>
      </c>
      <c r="O1064" s="8">
        <v>43314</v>
      </c>
      <c r="P1064" s="2">
        <f>O1064-J1064</f>
        <v>1</v>
      </c>
      <c r="Q1064" s="3">
        <f>P1064*E1064</f>
        <v>7732</v>
      </c>
      <c r="R1064" t="s">
        <v>1092</v>
      </c>
    </row>
    <row r="1065" spans="1:18" ht="12.75">
      <c r="A1065">
        <v>1</v>
      </c>
      <c r="B1065" t="s">
        <v>192</v>
      </c>
      <c r="C1065" t="s">
        <v>19</v>
      </c>
      <c r="D1065">
        <v>2018</v>
      </c>
      <c r="E1065">
        <v>7612</v>
      </c>
      <c r="F1065" s="1">
        <v>2283.84</v>
      </c>
      <c r="G1065" s="8">
        <v>43280</v>
      </c>
      <c r="H1065" t="s">
        <v>1093</v>
      </c>
      <c r="I1065" s="8">
        <v>43276</v>
      </c>
      <c r="J1065" s="8">
        <f>I1065+30</f>
        <v>43306</v>
      </c>
      <c r="K1065" t="s">
        <v>21</v>
      </c>
      <c r="L1065">
        <v>2018</v>
      </c>
      <c r="M1065">
        <v>7597</v>
      </c>
      <c r="N1065" s="8">
        <v>43314</v>
      </c>
      <c r="O1065" s="8">
        <v>43314</v>
      </c>
      <c r="P1065" s="2">
        <f>O1065-J1065</f>
        <v>8</v>
      </c>
      <c r="Q1065" s="3">
        <f>P1065*E1065</f>
        <v>60896</v>
      </c>
      <c r="R1065" t="s">
        <v>1094</v>
      </c>
    </row>
    <row r="1066" spans="1:18" ht="12.75">
      <c r="A1066">
        <v>1</v>
      </c>
      <c r="B1066" t="s">
        <v>192</v>
      </c>
      <c r="C1066" t="s">
        <v>19</v>
      </c>
      <c r="D1066">
        <v>2018</v>
      </c>
      <c r="E1066">
        <v>6654</v>
      </c>
      <c r="F1066" s="1">
        <v>1098</v>
      </c>
      <c r="G1066" s="8">
        <v>43248</v>
      </c>
      <c r="H1066" t="s">
        <v>1095</v>
      </c>
      <c r="I1066" s="8">
        <v>43231</v>
      </c>
      <c r="J1066" s="8">
        <f>I1066+60</f>
        <v>43291</v>
      </c>
      <c r="K1066" t="s">
        <v>21</v>
      </c>
      <c r="L1066">
        <v>2018</v>
      </c>
      <c r="M1066">
        <v>7598</v>
      </c>
      <c r="N1066" s="8">
        <v>43314</v>
      </c>
      <c r="O1066" s="8">
        <v>43314</v>
      </c>
      <c r="P1066" s="2">
        <f>O1066-J1066</f>
        <v>23</v>
      </c>
      <c r="Q1066" s="3">
        <f>P1066*E1066</f>
        <v>153042</v>
      </c>
      <c r="R1066" t="s">
        <v>215</v>
      </c>
    </row>
    <row r="1067" spans="1:18" ht="12.75">
      <c r="A1067">
        <v>1</v>
      </c>
      <c r="B1067" t="s">
        <v>192</v>
      </c>
      <c r="C1067" t="s">
        <v>19</v>
      </c>
      <c r="D1067">
        <v>2018</v>
      </c>
      <c r="E1067">
        <v>7592</v>
      </c>
      <c r="F1067" s="1">
        <v>2147.2</v>
      </c>
      <c r="G1067" s="8">
        <v>43279</v>
      </c>
      <c r="H1067" t="s">
        <v>1096</v>
      </c>
      <c r="I1067" s="8">
        <v>43276</v>
      </c>
      <c r="J1067" s="8">
        <f>I1067+30</f>
        <v>43306</v>
      </c>
      <c r="K1067" t="s">
        <v>21</v>
      </c>
      <c r="L1067">
        <v>2018</v>
      </c>
      <c r="M1067">
        <v>7599</v>
      </c>
      <c r="N1067" s="8">
        <v>43314</v>
      </c>
      <c r="O1067" s="8">
        <v>43314</v>
      </c>
      <c r="P1067" s="2">
        <f>O1067-J1067</f>
        <v>8</v>
      </c>
      <c r="Q1067" s="3">
        <f>P1067*E1067</f>
        <v>60736</v>
      </c>
      <c r="R1067" t="s">
        <v>1097</v>
      </c>
    </row>
    <row r="1068" spans="1:18" ht="12.75">
      <c r="A1068">
        <v>1</v>
      </c>
      <c r="B1068" t="s">
        <v>192</v>
      </c>
      <c r="C1068" t="s">
        <v>19</v>
      </c>
      <c r="D1068">
        <v>2018</v>
      </c>
      <c r="E1068">
        <v>7636</v>
      </c>
      <c r="F1068" s="1">
        <v>39992.36</v>
      </c>
      <c r="G1068" s="8">
        <v>43285</v>
      </c>
      <c r="H1068" t="s">
        <v>1098</v>
      </c>
      <c r="I1068" s="8">
        <v>43283</v>
      </c>
      <c r="J1068" s="8">
        <f>I1068+30</f>
        <v>43313</v>
      </c>
      <c r="K1068" t="s">
        <v>21</v>
      </c>
      <c r="L1068">
        <v>2018</v>
      </c>
      <c r="M1068">
        <v>7600</v>
      </c>
      <c r="N1068" s="8">
        <v>43314</v>
      </c>
      <c r="O1068" s="8">
        <v>43314</v>
      </c>
      <c r="P1068" s="2">
        <f>O1068-J1068</f>
        <v>1</v>
      </c>
      <c r="Q1068" s="3">
        <f>P1068*E1068</f>
        <v>7636</v>
      </c>
      <c r="R1068" t="s">
        <v>63</v>
      </c>
    </row>
    <row r="1069" spans="1:18" ht="12.75">
      <c r="A1069">
        <v>1</v>
      </c>
      <c r="B1069" t="s">
        <v>192</v>
      </c>
      <c r="C1069" t="s">
        <v>19</v>
      </c>
      <c r="D1069">
        <v>2018</v>
      </c>
      <c r="E1069">
        <v>7543</v>
      </c>
      <c r="F1069" s="1">
        <v>78.08</v>
      </c>
      <c r="G1069" s="8">
        <v>43276</v>
      </c>
      <c r="H1069" t="s">
        <v>1099</v>
      </c>
      <c r="I1069" s="8">
        <v>43260</v>
      </c>
      <c r="J1069" s="8">
        <f>I1069+30</f>
        <v>43290</v>
      </c>
      <c r="K1069" t="s">
        <v>21</v>
      </c>
      <c r="L1069">
        <v>2018</v>
      </c>
      <c r="M1069">
        <v>7601</v>
      </c>
      <c r="N1069" s="8">
        <v>43315</v>
      </c>
      <c r="O1069" s="8">
        <v>43319</v>
      </c>
      <c r="P1069" s="2">
        <f>O1069-J1069</f>
        <v>29</v>
      </c>
      <c r="Q1069" s="3">
        <f>P1069*E1069</f>
        <v>218747</v>
      </c>
      <c r="R1069" t="s">
        <v>194</v>
      </c>
    </row>
    <row r="1070" spans="1:18" ht="12.75">
      <c r="A1070">
        <v>1</v>
      </c>
      <c r="B1070" t="s">
        <v>192</v>
      </c>
      <c r="C1070" t="s">
        <v>19</v>
      </c>
      <c r="D1070">
        <v>2018</v>
      </c>
      <c r="E1070">
        <v>7544</v>
      </c>
      <c r="F1070" s="1">
        <v>863.76</v>
      </c>
      <c r="G1070" s="8">
        <v>43276</v>
      </c>
      <c r="H1070" t="s">
        <v>1100</v>
      </c>
      <c r="I1070" s="8">
        <v>43260</v>
      </c>
      <c r="J1070" s="8">
        <f>I1070+30</f>
        <v>43290</v>
      </c>
      <c r="K1070" t="s">
        <v>21</v>
      </c>
      <c r="L1070">
        <v>2018</v>
      </c>
      <c r="M1070">
        <v>7601</v>
      </c>
      <c r="N1070" s="8">
        <v>43315</v>
      </c>
      <c r="O1070" s="8">
        <v>43319</v>
      </c>
      <c r="P1070" s="2">
        <f>O1070-J1070</f>
        <v>29</v>
      </c>
      <c r="Q1070" s="3">
        <f>P1070*E1070</f>
        <v>218776</v>
      </c>
      <c r="R1070" t="s">
        <v>194</v>
      </c>
    </row>
    <row r="1071" spans="1:18" ht="12.75">
      <c r="A1071">
        <v>1</v>
      </c>
      <c r="B1071" t="s">
        <v>192</v>
      </c>
      <c r="C1071" t="s">
        <v>19</v>
      </c>
      <c r="D1071">
        <v>2018</v>
      </c>
      <c r="E1071">
        <v>7545</v>
      </c>
      <c r="F1071" s="1">
        <v>863.76</v>
      </c>
      <c r="G1071" s="8">
        <v>43276</v>
      </c>
      <c r="H1071" t="s">
        <v>1101</v>
      </c>
      <c r="I1071" s="8">
        <v>43260</v>
      </c>
      <c r="J1071" s="8">
        <f>I1071+30</f>
        <v>43290</v>
      </c>
      <c r="K1071" t="s">
        <v>21</v>
      </c>
      <c r="L1071">
        <v>2018</v>
      </c>
      <c r="M1071">
        <v>7601</v>
      </c>
      <c r="N1071" s="8">
        <v>43315</v>
      </c>
      <c r="O1071" s="8">
        <v>43319</v>
      </c>
      <c r="P1071" s="2">
        <f>O1071-J1071</f>
        <v>29</v>
      </c>
      <c r="Q1071" s="3">
        <f>P1071*E1071</f>
        <v>218805</v>
      </c>
      <c r="R1071" t="s">
        <v>194</v>
      </c>
    </row>
    <row r="1072" spans="1:18" ht="12.75">
      <c r="A1072">
        <v>1</v>
      </c>
      <c r="B1072" t="s">
        <v>192</v>
      </c>
      <c r="C1072" t="s">
        <v>19</v>
      </c>
      <c r="D1072">
        <v>2018</v>
      </c>
      <c r="E1072">
        <v>7548</v>
      </c>
      <c r="F1072" s="1">
        <v>39.04</v>
      </c>
      <c r="G1072" s="8">
        <v>43276</v>
      </c>
      <c r="H1072" t="s">
        <v>1102</v>
      </c>
      <c r="I1072" s="8">
        <v>43271</v>
      </c>
      <c r="J1072" s="8">
        <f>I1072+30</f>
        <v>43301</v>
      </c>
      <c r="K1072" t="s">
        <v>21</v>
      </c>
      <c r="L1072">
        <v>2018</v>
      </c>
      <c r="M1072">
        <v>7601</v>
      </c>
      <c r="N1072" s="8">
        <v>43315</v>
      </c>
      <c r="O1072" s="8">
        <v>43319</v>
      </c>
      <c r="P1072" s="2">
        <f>O1072-J1072</f>
        <v>18</v>
      </c>
      <c r="Q1072" s="3">
        <f>P1072*E1072</f>
        <v>135864</v>
      </c>
      <c r="R1072" t="s">
        <v>194</v>
      </c>
    </row>
    <row r="1073" spans="1:18" ht="12.75">
      <c r="A1073">
        <v>1</v>
      </c>
      <c r="B1073" t="s">
        <v>192</v>
      </c>
      <c r="C1073" t="s">
        <v>19</v>
      </c>
      <c r="D1073">
        <v>2018</v>
      </c>
      <c r="E1073">
        <v>7549</v>
      </c>
      <c r="F1073" s="1">
        <v>54.66</v>
      </c>
      <c r="G1073" s="8">
        <v>43276</v>
      </c>
      <c r="H1073" t="s">
        <v>1103</v>
      </c>
      <c r="I1073" s="8">
        <v>43271</v>
      </c>
      <c r="J1073" s="8">
        <f>I1073+30</f>
        <v>43301</v>
      </c>
      <c r="K1073" t="s">
        <v>21</v>
      </c>
      <c r="L1073">
        <v>2018</v>
      </c>
      <c r="M1073">
        <v>7601</v>
      </c>
      <c r="N1073" s="8">
        <v>43315</v>
      </c>
      <c r="O1073" s="8">
        <v>43319</v>
      </c>
      <c r="P1073" s="2">
        <f>O1073-J1073</f>
        <v>18</v>
      </c>
      <c r="Q1073" s="3">
        <f>P1073*E1073</f>
        <v>135882</v>
      </c>
      <c r="R1073" t="s">
        <v>194</v>
      </c>
    </row>
    <row r="1074" spans="1:18" ht="12.75">
      <c r="A1074">
        <v>1</v>
      </c>
      <c r="B1074" t="s">
        <v>192</v>
      </c>
      <c r="C1074" t="s">
        <v>19</v>
      </c>
      <c r="D1074">
        <v>2018</v>
      </c>
      <c r="E1074">
        <v>7550</v>
      </c>
      <c r="F1074" s="1">
        <v>54.66</v>
      </c>
      <c r="G1074" s="8">
        <v>43276</v>
      </c>
      <c r="H1074" t="s">
        <v>1104</v>
      </c>
      <c r="I1074" s="8">
        <v>43271</v>
      </c>
      <c r="J1074" s="8">
        <f>I1074+30</f>
        <v>43301</v>
      </c>
      <c r="K1074" t="s">
        <v>21</v>
      </c>
      <c r="L1074">
        <v>2018</v>
      </c>
      <c r="M1074">
        <v>7601</v>
      </c>
      <c r="N1074" s="8">
        <v>43315</v>
      </c>
      <c r="O1074" s="8">
        <v>43319</v>
      </c>
      <c r="P1074" s="2">
        <f>O1074-J1074</f>
        <v>18</v>
      </c>
      <c r="Q1074" s="3">
        <f>P1074*E1074</f>
        <v>135900</v>
      </c>
      <c r="R1074" t="s">
        <v>194</v>
      </c>
    </row>
    <row r="1075" spans="1:18" ht="12.75">
      <c r="A1075">
        <v>1</v>
      </c>
      <c r="B1075" t="s">
        <v>192</v>
      </c>
      <c r="C1075" t="s">
        <v>19</v>
      </c>
      <c r="D1075">
        <v>2018</v>
      </c>
      <c r="E1075">
        <v>7650</v>
      </c>
      <c r="F1075" s="1">
        <v>871.23</v>
      </c>
      <c r="G1075" s="8">
        <v>43285</v>
      </c>
      <c r="H1075" t="s">
        <v>1105</v>
      </c>
      <c r="I1075" s="8">
        <v>43283</v>
      </c>
      <c r="J1075" s="8">
        <f>I1075+30</f>
        <v>43313</v>
      </c>
      <c r="K1075" t="s">
        <v>21</v>
      </c>
      <c r="L1075">
        <v>2018</v>
      </c>
      <c r="M1075">
        <v>7602</v>
      </c>
      <c r="N1075" s="8">
        <v>43315</v>
      </c>
      <c r="O1075" s="8">
        <v>43319</v>
      </c>
      <c r="P1075" s="2">
        <f>O1075-J1075</f>
        <v>6</v>
      </c>
      <c r="Q1075" s="3">
        <f>P1075*E1075</f>
        <v>45900</v>
      </c>
      <c r="R1075" t="s">
        <v>1106</v>
      </c>
    </row>
    <row r="1076" spans="1:18" ht="12.75">
      <c r="A1076">
        <v>1</v>
      </c>
      <c r="B1076" t="s">
        <v>192</v>
      </c>
      <c r="C1076" t="s">
        <v>19</v>
      </c>
      <c r="D1076">
        <v>2018</v>
      </c>
      <c r="E1076">
        <v>7859</v>
      </c>
      <c r="F1076" s="1">
        <v>7990.25</v>
      </c>
      <c r="G1076" s="8">
        <v>43300</v>
      </c>
      <c r="H1076" t="s">
        <v>1107</v>
      </c>
      <c r="I1076" s="8">
        <v>43290</v>
      </c>
      <c r="J1076" s="8">
        <f>I1076+60</f>
        <v>43350</v>
      </c>
      <c r="K1076" t="s">
        <v>21</v>
      </c>
      <c r="L1076">
        <v>2018</v>
      </c>
      <c r="M1076">
        <v>7605</v>
      </c>
      <c r="N1076" s="8">
        <v>43315</v>
      </c>
      <c r="O1076" s="8">
        <v>43319</v>
      </c>
      <c r="P1076" s="2">
        <f>O1076-J1076</f>
        <v>-31</v>
      </c>
      <c r="Q1076" s="3">
        <f>P1076*E1076</f>
        <v>-243629</v>
      </c>
      <c r="R1076" t="s">
        <v>1108</v>
      </c>
    </row>
    <row r="1077" spans="1:18" ht="12.75">
      <c r="A1077">
        <v>1</v>
      </c>
      <c r="B1077" t="s">
        <v>192</v>
      </c>
      <c r="C1077" t="s">
        <v>19</v>
      </c>
      <c r="D1077">
        <v>2018</v>
      </c>
      <c r="E1077">
        <v>7647</v>
      </c>
      <c r="F1077" s="1">
        <v>472.75</v>
      </c>
      <c r="G1077" s="8">
        <v>43285</v>
      </c>
      <c r="H1077" t="s">
        <v>1109</v>
      </c>
      <c r="I1077" s="8">
        <v>43262</v>
      </c>
      <c r="J1077" s="8">
        <f>I1077+30</f>
        <v>43292</v>
      </c>
      <c r="K1077" t="s">
        <v>21</v>
      </c>
      <c r="L1077">
        <v>2018</v>
      </c>
      <c r="M1077">
        <v>7772</v>
      </c>
      <c r="N1077" s="8">
        <v>43315</v>
      </c>
      <c r="O1077" s="8">
        <v>43319</v>
      </c>
      <c r="P1077" s="2">
        <f>O1077-J1077</f>
        <v>27</v>
      </c>
      <c r="Q1077" s="3">
        <f>P1077*E1077</f>
        <v>206469</v>
      </c>
      <c r="R1077" t="s">
        <v>1110</v>
      </c>
    </row>
    <row r="1078" spans="1:18" ht="12.75">
      <c r="A1078">
        <v>1</v>
      </c>
      <c r="B1078" t="s">
        <v>192</v>
      </c>
      <c r="C1078" t="s">
        <v>19</v>
      </c>
      <c r="D1078">
        <v>2018</v>
      </c>
      <c r="E1078">
        <v>7648</v>
      </c>
      <c r="F1078" s="1">
        <v>3741.47</v>
      </c>
      <c r="G1078" s="8">
        <v>43285</v>
      </c>
      <c r="H1078" t="s">
        <v>1111</v>
      </c>
      <c r="I1078" s="8">
        <v>43262</v>
      </c>
      <c r="J1078" s="8">
        <f>I1078+30</f>
        <v>43292</v>
      </c>
      <c r="K1078" t="s">
        <v>21</v>
      </c>
      <c r="L1078">
        <v>2018</v>
      </c>
      <c r="M1078">
        <v>7772</v>
      </c>
      <c r="N1078" s="8">
        <v>43315</v>
      </c>
      <c r="O1078" s="8">
        <v>43319</v>
      </c>
      <c r="P1078" s="2">
        <f>O1078-J1078</f>
        <v>27</v>
      </c>
      <c r="Q1078" s="3">
        <f>P1078*E1078</f>
        <v>206496</v>
      </c>
      <c r="R1078" t="s">
        <v>1110</v>
      </c>
    </row>
    <row r="1079" spans="1:18" ht="12.75">
      <c r="A1079">
        <v>1</v>
      </c>
      <c r="B1079" t="s">
        <v>192</v>
      </c>
      <c r="C1079" t="s">
        <v>19</v>
      </c>
      <c r="D1079">
        <v>2018</v>
      </c>
      <c r="E1079">
        <v>7841</v>
      </c>
      <c r="F1079" s="1">
        <v>457.5</v>
      </c>
      <c r="G1079" s="8">
        <v>43299</v>
      </c>
      <c r="H1079" t="s">
        <v>1112</v>
      </c>
      <c r="I1079" s="8">
        <v>43294</v>
      </c>
      <c r="J1079" s="8">
        <f>I1079+30</f>
        <v>43324</v>
      </c>
      <c r="K1079" t="s">
        <v>21</v>
      </c>
      <c r="L1079">
        <v>2018</v>
      </c>
      <c r="M1079">
        <v>7782</v>
      </c>
      <c r="N1079" s="8">
        <v>43318</v>
      </c>
      <c r="O1079" s="8">
        <v>43319</v>
      </c>
      <c r="P1079" s="2">
        <f>O1079-J1079</f>
        <v>-5</v>
      </c>
      <c r="Q1079" s="3">
        <f>P1079*E1079</f>
        <v>-39205</v>
      </c>
      <c r="R1079" t="s">
        <v>1110</v>
      </c>
    </row>
    <row r="1080" spans="1:18" ht="12.75">
      <c r="A1080">
        <v>1</v>
      </c>
      <c r="B1080" t="s">
        <v>192</v>
      </c>
      <c r="C1080" t="s">
        <v>19</v>
      </c>
      <c r="D1080">
        <v>2018</v>
      </c>
      <c r="E1080">
        <v>7842</v>
      </c>
      <c r="F1080" s="1">
        <v>3725.03</v>
      </c>
      <c r="G1080" s="8">
        <v>43299</v>
      </c>
      <c r="H1080" t="s">
        <v>1113</v>
      </c>
      <c r="I1080" s="8">
        <v>43294</v>
      </c>
      <c r="J1080" s="8">
        <f>I1080+30</f>
        <v>43324</v>
      </c>
      <c r="K1080" t="s">
        <v>21</v>
      </c>
      <c r="L1080">
        <v>2018</v>
      </c>
      <c r="M1080">
        <v>7782</v>
      </c>
      <c r="N1080" s="8">
        <v>43318</v>
      </c>
      <c r="O1080" s="8">
        <v>43319</v>
      </c>
      <c r="P1080" s="2">
        <f>O1080-J1080</f>
        <v>-5</v>
      </c>
      <c r="Q1080" s="3">
        <f>P1080*E1080</f>
        <v>-39210</v>
      </c>
      <c r="R1080" t="s">
        <v>1110</v>
      </c>
    </row>
    <row r="1081" spans="1:18" ht="12.75">
      <c r="A1081">
        <v>1</v>
      </c>
      <c r="B1081" t="s">
        <v>192</v>
      </c>
      <c r="C1081" t="s">
        <v>19</v>
      </c>
      <c r="D1081">
        <v>2018</v>
      </c>
      <c r="E1081">
        <v>2056</v>
      </c>
      <c r="F1081" s="1">
        <v>158.6</v>
      </c>
      <c r="G1081" s="8">
        <v>43164</v>
      </c>
      <c r="H1081" t="s">
        <v>40</v>
      </c>
      <c r="I1081" s="8">
        <v>43119</v>
      </c>
      <c r="J1081" s="8">
        <f>I1081+30</f>
        <v>43149</v>
      </c>
      <c r="K1081" t="s">
        <v>21</v>
      </c>
      <c r="L1081">
        <v>2018</v>
      </c>
      <c r="M1081">
        <v>7783</v>
      </c>
      <c r="N1081" s="8">
        <v>43318</v>
      </c>
      <c r="O1081" s="8">
        <v>43319</v>
      </c>
      <c r="P1081" s="2">
        <f>O1081-J1081</f>
        <v>170</v>
      </c>
      <c r="Q1081" s="3">
        <f>P1081*E1081</f>
        <v>349520</v>
      </c>
      <c r="R1081" t="s">
        <v>1114</v>
      </c>
    </row>
    <row r="1082" spans="1:18" ht="12.75">
      <c r="A1082">
        <v>1</v>
      </c>
      <c r="B1082" t="s">
        <v>192</v>
      </c>
      <c r="C1082" t="s">
        <v>19</v>
      </c>
      <c r="D1082">
        <v>2018</v>
      </c>
      <c r="E1082">
        <v>7610</v>
      </c>
      <c r="F1082" s="1">
        <v>4148</v>
      </c>
      <c r="G1082" s="8">
        <v>43280</v>
      </c>
      <c r="H1082" t="s">
        <v>1115</v>
      </c>
      <c r="I1082" s="8">
        <v>43277</v>
      </c>
      <c r="J1082" s="8">
        <f>I1082+30</f>
        <v>43307</v>
      </c>
      <c r="K1082" t="s">
        <v>21</v>
      </c>
      <c r="L1082">
        <v>2018</v>
      </c>
      <c r="M1082">
        <v>7785</v>
      </c>
      <c r="N1082" s="8">
        <v>43318</v>
      </c>
      <c r="O1082" s="8">
        <v>43319</v>
      </c>
      <c r="P1082" s="2">
        <f>O1082-J1082</f>
        <v>12</v>
      </c>
      <c r="Q1082" s="3">
        <f>P1082*E1082</f>
        <v>91320</v>
      </c>
      <c r="R1082" t="s">
        <v>198</v>
      </c>
    </row>
    <row r="1083" spans="1:18" ht="12.75">
      <c r="A1083">
        <v>1</v>
      </c>
      <c r="B1083" t="s">
        <v>192</v>
      </c>
      <c r="C1083" t="s">
        <v>19</v>
      </c>
      <c r="D1083">
        <v>2018</v>
      </c>
      <c r="E1083">
        <v>7888</v>
      </c>
      <c r="F1083" s="1">
        <v>439.2</v>
      </c>
      <c r="G1083" s="8">
        <v>43305</v>
      </c>
      <c r="H1083" t="s">
        <v>234</v>
      </c>
      <c r="I1083" s="8">
        <v>43297</v>
      </c>
      <c r="J1083" s="8">
        <f>I1083+30</f>
        <v>43327</v>
      </c>
      <c r="K1083" t="s">
        <v>21</v>
      </c>
      <c r="L1083">
        <v>2018</v>
      </c>
      <c r="M1083">
        <v>7787</v>
      </c>
      <c r="N1083" s="8">
        <v>43318</v>
      </c>
      <c r="O1083" s="8">
        <v>43319</v>
      </c>
      <c r="P1083" s="2">
        <f>O1083-J1083</f>
        <v>-8</v>
      </c>
      <c r="Q1083" s="3">
        <f>P1083*E1083</f>
        <v>-63104</v>
      </c>
      <c r="R1083" t="s">
        <v>84</v>
      </c>
    </row>
    <row r="1084" spans="1:18" ht="12.75">
      <c r="A1084">
        <v>1</v>
      </c>
      <c r="B1084" t="s">
        <v>192</v>
      </c>
      <c r="C1084" t="s">
        <v>19</v>
      </c>
      <c r="D1084">
        <v>2018</v>
      </c>
      <c r="E1084">
        <v>7674</v>
      </c>
      <c r="F1084" s="1">
        <v>3172</v>
      </c>
      <c r="G1084" s="8">
        <v>43287</v>
      </c>
      <c r="H1084" t="s">
        <v>1116</v>
      </c>
      <c r="I1084" s="8">
        <v>43281</v>
      </c>
      <c r="J1084" s="8">
        <f>I1084+30</f>
        <v>43311</v>
      </c>
      <c r="K1084" t="s">
        <v>21</v>
      </c>
      <c r="L1084">
        <v>2018</v>
      </c>
      <c r="M1084">
        <v>7790</v>
      </c>
      <c r="N1084" s="8">
        <v>43318</v>
      </c>
      <c r="O1084" s="8">
        <v>43319</v>
      </c>
      <c r="P1084" s="2">
        <f>O1084-J1084</f>
        <v>8</v>
      </c>
      <c r="Q1084" s="3">
        <f>P1084*E1084</f>
        <v>61392</v>
      </c>
      <c r="R1084" t="s">
        <v>124</v>
      </c>
    </row>
    <row r="1085" spans="1:18" ht="12.75">
      <c r="A1085">
        <v>1</v>
      </c>
      <c r="B1085" t="s">
        <v>192</v>
      </c>
      <c r="C1085" t="s">
        <v>19</v>
      </c>
      <c r="D1085">
        <v>2018</v>
      </c>
      <c r="E1085">
        <v>7868</v>
      </c>
      <c r="F1085" s="1">
        <v>59.78</v>
      </c>
      <c r="G1085" s="8">
        <v>43301</v>
      </c>
      <c r="H1085" t="s">
        <v>1117</v>
      </c>
      <c r="I1085" s="8">
        <v>43281</v>
      </c>
      <c r="J1085" s="8">
        <f>I1085+30</f>
        <v>43311</v>
      </c>
      <c r="K1085" t="s">
        <v>21</v>
      </c>
      <c r="L1085">
        <v>2018</v>
      </c>
      <c r="M1085">
        <v>7792</v>
      </c>
      <c r="N1085" s="8">
        <v>43318</v>
      </c>
      <c r="O1085" s="8">
        <v>43319</v>
      </c>
      <c r="P1085" s="2">
        <f>O1085-J1085</f>
        <v>8</v>
      </c>
      <c r="Q1085" s="3">
        <f>P1085*E1085</f>
        <v>62944</v>
      </c>
      <c r="R1085" t="s">
        <v>201</v>
      </c>
    </row>
    <row r="1086" spans="1:18" ht="12.75">
      <c r="A1086">
        <v>1</v>
      </c>
      <c r="B1086" t="s">
        <v>192</v>
      </c>
      <c r="C1086" t="s">
        <v>19</v>
      </c>
      <c r="D1086">
        <v>2018</v>
      </c>
      <c r="E1086">
        <v>7824</v>
      </c>
      <c r="F1086" s="1">
        <v>2463.91</v>
      </c>
      <c r="G1086" s="8">
        <v>43297</v>
      </c>
      <c r="H1086" t="s">
        <v>1118</v>
      </c>
      <c r="I1086" s="8">
        <v>43281</v>
      </c>
      <c r="J1086" s="8">
        <f>I1086+60</f>
        <v>43341</v>
      </c>
      <c r="K1086" t="s">
        <v>21</v>
      </c>
      <c r="L1086">
        <v>2018</v>
      </c>
      <c r="M1086">
        <v>7793</v>
      </c>
      <c r="N1086" s="8">
        <v>43318</v>
      </c>
      <c r="O1086" s="8">
        <v>43319</v>
      </c>
      <c r="P1086" s="2">
        <f>O1086-J1086</f>
        <v>-22</v>
      </c>
      <c r="Q1086" s="3">
        <f>P1086*E1086</f>
        <v>-172128</v>
      </c>
      <c r="R1086" t="s">
        <v>248</v>
      </c>
    </row>
    <row r="1087" spans="1:18" ht="12.75">
      <c r="A1087">
        <v>1</v>
      </c>
      <c r="B1087" t="s">
        <v>192</v>
      </c>
      <c r="C1087" t="s">
        <v>19</v>
      </c>
      <c r="D1087">
        <v>2018</v>
      </c>
      <c r="E1087">
        <v>7825</v>
      </c>
      <c r="F1087" s="1">
        <v>100.65</v>
      </c>
      <c r="G1087" s="8">
        <v>43297</v>
      </c>
      <c r="H1087" t="s">
        <v>1119</v>
      </c>
      <c r="I1087" s="8">
        <v>43281</v>
      </c>
      <c r="J1087" s="8">
        <f>I1087+60</f>
        <v>43341</v>
      </c>
      <c r="K1087" t="s">
        <v>21</v>
      </c>
      <c r="L1087">
        <v>2018</v>
      </c>
      <c r="M1087">
        <v>7793</v>
      </c>
      <c r="N1087" s="8">
        <v>43318</v>
      </c>
      <c r="O1087" s="8">
        <v>43319</v>
      </c>
      <c r="P1087" s="2">
        <f>O1087-J1087</f>
        <v>-22</v>
      </c>
      <c r="Q1087" s="3">
        <f>P1087*E1087</f>
        <v>-172150</v>
      </c>
      <c r="R1087" t="s">
        <v>248</v>
      </c>
    </row>
    <row r="1088" spans="1:18" ht="12.75">
      <c r="A1088">
        <v>1</v>
      </c>
      <c r="B1088" t="s">
        <v>192</v>
      </c>
      <c r="C1088" t="s">
        <v>19</v>
      </c>
      <c r="D1088">
        <v>2018</v>
      </c>
      <c r="E1088">
        <v>7419</v>
      </c>
      <c r="F1088" s="1">
        <v>427</v>
      </c>
      <c r="G1088" s="8">
        <v>43265</v>
      </c>
      <c r="H1088" t="s">
        <v>1120</v>
      </c>
      <c r="I1088" s="8">
        <v>43242</v>
      </c>
      <c r="J1088" s="8">
        <f>I1088+30</f>
        <v>43272</v>
      </c>
      <c r="K1088" t="s">
        <v>21</v>
      </c>
      <c r="L1088">
        <v>2018</v>
      </c>
      <c r="M1088">
        <v>7845</v>
      </c>
      <c r="N1088" s="8">
        <v>43319</v>
      </c>
      <c r="O1088" s="8">
        <v>43319</v>
      </c>
      <c r="P1088" s="2">
        <f>O1088-J1088</f>
        <v>47</v>
      </c>
      <c r="Q1088" s="3">
        <f>P1088*E1088</f>
        <v>348693</v>
      </c>
      <c r="R1088" t="s">
        <v>1110</v>
      </c>
    </row>
    <row r="1089" spans="1:18" ht="12.75">
      <c r="A1089">
        <v>1</v>
      </c>
      <c r="B1089" t="s">
        <v>192</v>
      </c>
      <c r="C1089" t="s">
        <v>19</v>
      </c>
      <c r="D1089">
        <v>2018</v>
      </c>
      <c r="E1089">
        <v>7420</v>
      </c>
      <c r="F1089" s="1">
        <v>229.96</v>
      </c>
      <c r="G1089" s="8">
        <v>43265</v>
      </c>
      <c r="H1089" t="s">
        <v>1121</v>
      </c>
      <c r="I1089" s="8">
        <v>43242</v>
      </c>
      <c r="J1089" s="8">
        <f>I1089+30</f>
        <v>43272</v>
      </c>
      <c r="K1089" t="s">
        <v>21</v>
      </c>
      <c r="L1089">
        <v>2018</v>
      </c>
      <c r="M1089">
        <v>7845</v>
      </c>
      <c r="N1089" s="8">
        <v>43319</v>
      </c>
      <c r="O1089" s="8">
        <v>43319</v>
      </c>
      <c r="P1089" s="2">
        <f>O1089-J1089</f>
        <v>47</v>
      </c>
      <c r="Q1089" s="3">
        <f>P1089*E1089</f>
        <v>348740</v>
      </c>
      <c r="R1089" t="s">
        <v>1110</v>
      </c>
    </row>
    <row r="1090" spans="1:18" ht="12.75">
      <c r="A1090">
        <v>1</v>
      </c>
      <c r="B1090" t="s">
        <v>192</v>
      </c>
      <c r="C1090" t="s">
        <v>19</v>
      </c>
      <c r="D1090">
        <v>2018</v>
      </c>
      <c r="E1090">
        <v>7421</v>
      </c>
      <c r="F1090" s="1">
        <v>107.73</v>
      </c>
      <c r="G1090" s="8">
        <v>43265</v>
      </c>
      <c r="H1090" t="s">
        <v>1122</v>
      </c>
      <c r="I1090" s="8">
        <v>43242</v>
      </c>
      <c r="J1090" s="8">
        <f>I1090+30</f>
        <v>43272</v>
      </c>
      <c r="K1090" t="s">
        <v>21</v>
      </c>
      <c r="L1090">
        <v>2018</v>
      </c>
      <c r="M1090">
        <v>7845</v>
      </c>
      <c r="N1090" s="8">
        <v>43319</v>
      </c>
      <c r="O1090" s="8">
        <v>43319</v>
      </c>
      <c r="P1090" s="2">
        <f>O1090-J1090</f>
        <v>47</v>
      </c>
      <c r="Q1090" s="3">
        <f>P1090*E1090</f>
        <v>348787</v>
      </c>
      <c r="R1090" t="s">
        <v>1110</v>
      </c>
    </row>
    <row r="1091" spans="1:18" ht="12.75">
      <c r="A1091">
        <v>1</v>
      </c>
      <c r="B1091" t="s">
        <v>192</v>
      </c>
      <c r="C1091" t="s">
        <v>19</v>
      </c>
      <c r="D1091">
        <v>2018</v>
      </c>
      <c r="E1091">
        <v>7422</v>
      </c>
      <c r="F1091" s="1">
        <v>3387.93</v>
      </c>
      <c r="G1091" s="8">
        <v>43265</v>
      </c>
      <c r="H1091" t="s">
        <v>1123</v>
      </c>
      <c r="I1091" s="8">
        <v>43242</v>
      </c>
      <c r="J1091" s="8">
        <f>I1091+30</f>
        <v>43272</v>
      </c>
      <c r="K1091" t="s">
        <v>21</v>
      </c>
      <c r="L1091">
        <v>2018</v>
      </c>
      <c r="M1091">
        <v>7845</v>
      </c>
      <c r="N1091" s="8">
        <v>43319</v>
      </c>
      <c r="O1091" s="8">
        <v>43319</v>
      </c>
      <c r="P1091" s="2">
        <f>O1091-J1091</f>
        <v>47</v>
      </c>
      <c r="Q1091" s="3">
        <f>P1091*E1091</f>
        <v>348834</v>
      </c>
      <c r="R1091" t="s">
        <v>1110</v>
      </c>
    </row>
    <row r="1092" spans="1:18" ht="12.75">
      <c r="A1092">
        <v>1</v>
      </c>
      <c r="B1092" t="s">
        <v>192</v>
      </c>
      <c r="C1092" t="s">
        <v>19</v>
      </c>
      <c r="D1092">
        <v>2018</v>
      </c>
      <c r="E1092">
        <v>7904</v>
      </c>
      <c r="F1092" s="1">
        <v>276.72</v>
      </c>
      <c r="G1092" s="8">
        <v>43307</v>
      </c>
      <c r="H1092" t="s">
        <v>1124</v>
      </c>
      <c r="I1092" s="8">
        <v>43294</v>
      </c>
      <c r="J1092" s="8">
        <f>I1092+30</f>
        <v>43324</v>
      </c>
      <c r="K1092" t="s">
        <v>21</v>
      </c>
      <c r="L1092">
        <v>2018</v>
      </c>
      <c r="M1092">
        <v>7848</v>
      </c>
      <c r="N1092" s="8">
        <v>43319</v>
      </c>
      <c r="O1092" s="8">
        <v>43319</v>
      </c>
      <c r="P1092" s="2">
        <f>O1092-J1092</f>
        <v>-5</v>
      </c>
      <c r="Q1092" s="3">
        <f>P1092*E1092</f>
        <v>-39520</v>
      </c>
      <c r="R1092" t="s">
        <v>1125</v>
      </c>
    </row>
    <row r="1093" spans="1:18" ht="12.75">
      <c r="A1093">
        <v>1</v>
      </c>
      <c r="B1093" t="s">
        <v>192</v>
      </c>
      <c r="C1093" t="s">
        <v>19</v>
      </c>
      <c r="D1093">
        <v>2018</v>
      </c>
      <c r="E1093">
        <v>7904</v>
      </c>
      <c r="F1093" s="1">
        <v>169.8</v>
      </c>
      <c r="G1093" s="8">
        <v>43307</v>
      </c>
      <c r="H1093" t="s">
        <v>1124</v>
      </c>
      <c r="I1093" s="8">
        <v>43294</v>
      </c>
      <c r="J1093" s="8">
        <f>I1093+30</f>
        <v>43324</v>
      </c>
      <c r="K1093" t="s">
        <v>21</v>
      </c>
      <c r="L1093">
        <v>2018</v>
      </c>
      <c r="M1093">
        <v>7849</v>
      </c>
      <c r="N1093" s="8">
        <v>43319</v>
      </c>
      <c r="O1093" s="8">
        <v>43319</v>
      </c>
      <c r="P1093" s="2">
        <f>O1093-J1093</f>
        <v>-5</v>
      </c>
      <c r="Q1093" s="3">
        <f>P1093*E1093</f>
        <v>-39520</v>
      </c>
      <c r="R1093" t="s">
        <v>1125</v>
      </c>
    </row>
    <row r="1094" spans="1:18" ht="12.75">
      <c r="A1094">
        <v>1</v>
      </c>
      <c r="B1094" t="s">
        <v>192</v>
      </c>
      <c r="C1094" t="s">
        <v>139</v>
      </c>
      <c r="D1094">
        <v>2018</v>
      </c>
      <c r="E1094">
        <v>5935</v>
      </c>
      <c r="F1094" s="1">
        <v>9000</v>
      </c>
      <c r="G1094" s="8">
        <v>43216</v>
      </c>
      <c r="H1094" t="s">
        <v>254</v>
      </c>
      <c r="I1094" s="8">
        <v>43180</v>
      </c>
      <c r="J1094" s="8">
        <f>I1094+30</f>
        <v>43210</v>
      </c>
      <c r="K1094" t="s">
        <v>21</v>
      </c>
      <c r="L1094">
        <v>2018</v>
      </c>
      <c r="M1094">
        <v>7850</v>
      </c>
      <c r="N1094" s="8">
        <v>43319</v>
      </c>
      <c r="O1094" s="8">
        <v>43319</v>
      </c>
      <c r="P1094" s="2">
        <f>O1094-J1094</f>
        <v>109</v>
      </c>
      <c r="Q1094" s="3">
        <f>P1094*E1094</f>
        <v>646915</v>
      </c>
      <c r="R1094" t="s">
        <v>1126</v>
      </c>
    </row>
    <row r="1095" spans="1:18" ht="12.75">
      <c r="A1095">
        <v>1</v>
      </c>
      <c r="B1095" t="s">
        <v>192</v>
      </c>
      <c r="C1095" t="s">
        <v>139</v>
      </c>
      <c r="D1095">
        <v>2018</v>
      </c>
      <c r="E1095">
        <v>8216</v>
      </c>
      <c r="F1095" s="1">
        <v>3500</v>
      </c>
      <c r="G1095" s="8">
        <v>43308</v>
      </c>
      <c r="H1095" t="s">
        <v>1127</v>
      </c>
      <c r="I1095" s="8">
        <v>43308</v>
      </c>
      <c r="J1095" s="8">
        <f>I1095+30</f>
        <v>43338</v>
      </c>
      <c r="K1095" t="s">
        <v>21</v>
      </c>
      <c r="L1095">
        <v>2018</v>
      </c>
      <c r="M1095">
        <v>7856</v>
      </c>
      <c r="N1095" s="8">
        <v>43319</v>
      </c>
      <c r="O1095" s="8">
        <v>43319</v>
      </c>
      <c r="P1095" s="2">
        <f>O1095-J1095</f>
        <v>-19</v>
      </c>
      <c r="Q1095" s="3">
        <f>P1095*E1095</f>
        <v>-156104</v>
      </c>
      <c r="R1095" t="s">
        <v>235</v>
      </c>
    </row>
    <row r="1096" spans="1:18" ht="12.75">
      <c r="A1096">
        <v>1</v>
      </c>
      <c r="B1096" t="s">
        <v>192</v>
      </c>
      <c r="C1096" t="s">
        <v>19</v>
      </c>
      <c r="D1096">
        <v>2018</v>
      </c>
      <c r="E1096">
        <v>7784</v>
      </c>
      <c r="F1096" s="1">
        <v>223</v>
      </c>
      <c r="G1096" s="8">
        <v>43294</v>
      </c>
      <c r="H1096" t="s">
        <v>1128</v>
      </c>
      <c r="I1096" s="8">
        <v>43292</v>
      </c>
      <c r="J1096" s="8">
        <f>I1096+30</f>
        <v>43322</v>
      </c>
      <c r="K1096" t="s">
        <v>21</v>
      </c>
      <c r="L1096">
        <v>2018</v>
      </c>
      <c r="M1096">
        <v>7860</v>
      </c>
      <c r="N1096" s="8">
        <v>43319</v>
      </c>
      <c r="O1096" s="8">
        <v>43319</v>
      </c>
      <c r="P1096" s="2">
        <f>O1096-J1096</f>
        <v>-3</v>
      </c>
      <c r="Q1096" s="3">
        <f>P1096*E1096</f>
        <v>-23352</v>
      </c>
      <c r="R1096" t="s">
        <v>167</v>
      </c>
    </row>
    <row r="1097" spans="1:18" ht="12.75">
      <c r="A1097">
        <v>1</v>
      </c>
      <c r="B1097" t="s">
        <v>192</v>
      </c>
      <c r="C1097" t="s">
        <v>19</v>
      </c>
      <c r="D1097">
        <v>2018</v>
      </c>
      <c r="E1097">
        <v>7751</v>
      </c>
      <c r="F1097" s="1">
        <v>2146.04</v>
      </c>
      <c r="G1097" s="8">
        <v>43293</v>
      </c>
      <c r="H1097" t="s">
        <v>1129</v>
      </c>
      <c r="I1097" s="8">
        <v>43283</v>
      </c>
      <c r="J1097" s="8">
        <f>I1097+30</f>
        <v>43313</v>
      </c>
      <c r="K1097" t="s">
        <v>21</v>
      </c>
      <c r="L1097">
        <v>2018</v>
      </c>
      <c r="M1097">
        <v>7861</v>
      </c>
      <c r="N1097" s="8">
        <v>43319</v>
      </c>
      <c r="O1097" s="8">
        <v>43319</v>
      </c>
      <c r="P1097" s="2">
        <f>O1097-J1097</f>
        <v>6</v>
      </c>
      <c r="Q1097" s="3">
        <f>P1097*E1097</f>
        <v>46506</v>
      </c>
      <c r="R1097" t="s">
        <v>1130</v>
      </c>
    </row>
    <row r="1098" spans="1:18" ht="12.75">
      <c r="A1098">
        <v>1</v>
      </c>
      <c r="B1098" t="s">
        <v>192</v>
      </c>
      <c r="C1098" t="s">
        <v>19</v>
      </c>
      <c r="D1098">
        <v>2018</v>
      </c>
      <c r="E1098">
        <v>6254</v>
      </c>
      <c r="F1098" s="1">
        <v>183</v>
      </c>
      <c r="G1098" s="8">
        <v>43235</v>
      </c>
      <c r="H1098" t="s">
        <v>1131</v>
      </c>
      <c r="I1098" s="8">
        <v>43220</v>
      </c>
      <c r="J1098" s="8">
        <f>I1098+30</f>
        <v>43250</v>
      </c>
      <c r="K1098" t="s">
        <v>21</v>
      </c>
      <c r="L1098">
        <v>2018</v>
      </c>
      <c r="M1098">
        <v>7862</v>
      </c>
      <c r="N1098" s="8">
        <v>43319</v>
      </c>
      <c r="O1098" s="8">
        <v>43319</v>
      </c>
      <c r="P1098" s="2">
        <f>O1098-J1098</f>
        <v>69</v>
      </c>
      <c r="Q1098" s="3">
        <f>P1098*E1098</f>
        <v>431526</v>
      </c>
      <c r="R1098" t="s">
        <v>196</v>
      </c>
    </row>
    <row r="1099" spans="1:18" ht="12.75">
      <c r="A1099">
        <v>1</v>
      </c>
      <c r="B1099" t="s">
        <v>192</v>
      </c>
      <c r="C1099" t="s">
        <v>19</v>
      </c>
      <c r="D1099">
        <v>2018</v>
      </c>
      <c r="E1099">
        <v>7800</v>
      </c>
      <c r="F1099" s="1">
        <v>6220</v>
      </c>
      <c r="G1099" s="8">
        <v>43297</v>
      </c>
      <c r="H1099" t="s">
        <v>1132</v>
      </c>
      <c r="I1099" s="8">
        <v>43281</v>
      </c>
      <c r="J1099" s="8">
        <f>I1099+60</f>
        <v>43341</v>
      </c>
      <c r="K1099" t="s">
        <v>21</v>
      </c>
      <c r="L1099">
        <v>2018</v>
      </c>
      <c r="M1099">
        <v>7864</v>
      </c>
      <c r="N1099" s="8">
        <v>43319</v>
      </c>
      <c r="O1099" s="8">
        <v>43319</v>
      </c>
      <c r="P1099" s="2">
        <f>O1099-J1099</f>
        <v>-22</v>
      </c>
      <c r="Q1099" s="3">
        <f>P1099*E1099</f>
        <v>-171600</v>
      </c>
      <c r="R1099" t="s">
        <v>1133</v>
      </c>
    </row>
    <row r="1100" spans="1:18" ht="12.75">
      <c r="A1100">
        <v>1</v>
      </c>
      <c r="B1100" t="s">
        <v>192</v>
      </c>
      <c r="C1100" t="s">
        <v>19</v>
      </c>
      <c r="D1100">
        <v>2018</v>
      </c>
      <c r="E1100">
        <v>7590</v>
      </c>
      <c r="F1100" s="1">
        <v>3290.11</v>
      </c>
      <c r="G1100" s="8">
        <v>43279</v>
      </c>
      <c r="H1100" t="s">
        <v>1134</v>
      </c>
      <c r="I1100" s="8">
        <v>43251</v>
      </c>
      <c r="J1100" s="8">
        <f>I1100+30</f>
        <v>43281</v>
      </c>
      <c r="K1100" t="s">
        <v>21</v>
      </c>
      <c r="L1100">
        <v>2018</v>
      </c>
      <c r="M1100">
        <v>7865</v>
      </c>
      <c r="N1100" s="8">
        <v>43319</v>
      </c>
      <c r="O1100" s="8">
        <v>43321</v>
      </c>
      <c r="P1100" s="2">
        <f>O1100-J1100</f>
        <v>40</v>
      </c>
      <c r="Q1100" s="3">
        <f>P1100*E1100</f>
        <v>303600</v>
      </c>
      <c r="R1100" t="s">
        <v>432</v>
      </c>
    </row>
    <row r="1101" spans="1:18" ht="12.75">
      <c r="A1101">
        <v>1</v>
      </c>
      <c r="B1101" t="s">
        <v>192</v>
      </c>
      <c r="C1101" t="s">
        <v>19</v>
      </c>
      <c r="D1101">
        <v>2018</v>
      </c>
      <c r="E1101">
        <v>7798</v>
      </c>
      <c r="F1101" s="1">
        <v>17428.7</v>
      </c>
      <c r="G1101" s="8">
        <v>43297</v>
      </c>
      <c r="H1101" t="s">
        <v>31</v>
      </c>
      <c r="I1101" s="8">
        <v>43287</v>
      </c>
      <c r="J1101" s="8">
        <f>I1101+30</f>
        <v>43317</v>
      </c>
      <c r="K1101" t="s">
        <v>21</v>
      </c>
      <c r="L1101">
        <v>2018</v>
      </c>
      <c r="M1101">
        <v>7877</v>
      </c>
      <c r="N1101" s="8">
        <v>43320</v>
      </c>
      <c r="O1101" s="8">
        <v>43321</v>
      </c>
      <c r="P1101" s="2">
        <f>O1101-J1101</f>
        <v>4</v>
      </c>
      <c r="Q1101" s="3">
        <f>P1101*E1101</f>
        <v>31192</v>
      </c>
      <c r="R1101" t="s">
        <v>1135</v>
      </c>
    </row>
    <row r="1102" spans="1:18" ht="12.75">
      <c r="A1102">
        <v>1</v>
      </c>
      <c r="B1102" t="s">
        <v>192</v>
      </c>
      <c r="C1102" t="s">
        <v>19</v>
      </c>
      <c r="D1102">
        <v>2018</v>
      </c>
      <c r="E1102">
        <v>7797</v>
      </c>
      <c r="F1102" s="1">
        <v>5521.26</v>
      </c>
      <c r="G1102" s="8">
        <v>43297</v>
      </c>
      <c r="H1102" t="s">
        <v>147</v>
      </c>
      <c r="I1102" s="8">
        <v>43287</v>
      </c>
      <c r="J1102" s="8">
        <f>I1102+30</f>
        <v>43317</v>
      </c>
      <c r="K1102" t="s">
        <v>21</v>
      </c>
      <c r="L1102">
        <v>2018</v>
      </c>
      <c r="M1102">
        <v>7881</v>
      </c>
      <c r="N1102" s="8">
        <v>43320</v>
      </c>
      <c r="O1102" s="8">
        <v>43321</v>
      </c>
      <c r="P1102" s="2">
        <f>O1102-J1102</f>
        <v>4</v>
      </c>
      <c r="Q1102" s="3">
        <f>P1102*E1102</f>
        <v>31188</v>
      </c>
      <c r="R1102" t="s">
        <v>1135</v>
      </c>
    </row>
    <row r="1103" spans="1:18" ht="12.75">
      <c r="A1103">
        <v>1</v>
      </c>
      <c r="B1103" t="s">
        <v>192</v>
      </c>
      <c r="C1103" t="s">
        <v>19</v>
      </c>
      <c r="D1103">
        <v>2018</v>
      </c>
      <c r="E1103">
        <v>7689</v>
      </c>
      <c r="F1103" s="1">
        <v>1774.5</v>
      </c>
      <c r="G1103" s="8">
        <v>43290</v>
      </c>
      <c r="H1103" t="s">
        <v>493</v>
      </c>
      <c r="I1103" s="8">
        <v>43286</v>
      </c>
      <c r="J1103" s="8">
        <f>I1103+30</f>
        <v>43316</v>
      </c>
      <c r="K1103" t="s">
        <v>21</v>
      </c>
      <c r="L1103">
        <v>2018</v>
      </c>
      <c r="M1103">
        <v>7882</v>
      </c>
      <c r="N1103" s="8">
        <v>43320</v>
      </c>
      <c r="O1103" s="8">
        <v>43321</v>
      </c>
      <c r="P1103" s="2">
        <f>O1103-J1103</f>
        <v>5</v>
      </c>
      <c r="Q1103" s="3">
        <f>P1103*E1103</f>
        <v>38445</v>
      </c>
      <c r="R1103" t="s">
        <v>208</v>
      </c>
    </row>
    <row r="1104" spans="1:18" ht="12.75">
      <c r="A1104">
        <v>1</v>
      </c>
      <c r="B1104" t="s">
        <v>192</v>
      </c>
      <c r="C1104" t="s">
        <v>19</v>
      </c>
      <c r="D1104">
        <v>2018</v>
      </c>
      <c r="E1104">
        <v>7689</v>
      </c>
      <c r="F1104" s="1">
        <v>3920</v>
      </c>
      <c r="G1104" s="8">
        <v>43290</v>
      </c>
      <c r="H1104" t="s">
        <v>493</v>
      </c>
      <c r="I1104" s="8">
        <v>43286</v>
      </c>
      <c r="J1104" s="8">
        <f>I1104+30</f>
        <v>43316</v>
      </c>
      <c r="K1104" t="s">
        <v>21</v>
      </c>
      <c r="L1104">
        <v>2018</v>
      </c>
      <c r="M1104">
        <v>7883</v>
      </c>
      <c r="N1104" s="8">
        <v>43320</v>
      </c>
      <c r="O1104" s="8">
        <v>43321</v>
      </c>
      <c r="P1104" s="2">
        <f>O1104-J1104</f>
        <v>5</v>
      </c>
      <c r="Q1104" s="3">
        <f>P1104*E1104</f>
        <v>38445</v>
      </c>
      <c r="R1104" t="s">
        <v>208</v>
      </c>
    </row>
    <row r="1105" spans="1:18" ht="12.75">
      <c r="A1105">
        <v>1</v>
      </c>
      <c r="B1105" t="s">
        <v>192</v>
      </c>
      <c r="C1105" t="s">
        <v>19</v>
      </c>
      <c r="D1105">
        <v>2018</v>
      </c>
      <c r="E1105">
        <v>7704</v>
      </c>
      <c r="F1105" s="1">
        <v>370991.19</v>
      </c>
      <c r="G1105" s="8">
        <v>43291</v>
      </c>
      <c r="H1105" t="s">
        <v>1136</v>
      </c>
      <c r="I1105" s="8">
        <v>43281</v>
      </c>
      <c r="J1105" s="8">
        <f>I1105+90</f>
        <v>43371</v>
      </c>
      <c r="K1105" t="s">
        <v>21</v>
      </c>
      <c r="L1105">
        <v>2018</v>
      </c>
      <c r="M1105">
        <v>7884</v>
      </c>
      <c r="N1105" s="8">
        <v>43320</v>
      </c>
      <c r="O1105" s="8">
        <v>43320</v>
      </c>
      <c r="P1105" s="2">
        <f>O1105-J1105</f>
        <v>-51</v>
      </c>
      <c r="Q1105" s="3">
        <f>P1105*E1105</f>
        <v>-392904</v>
      </c>
      <c r="R1105" t="s">
        <v>427</v>
      </c>
    </row>
    <row r="1106" spans="1:18" ht="12.75">
      <c r="A1106">
        <v>1</v>
      </c>
      <c r="B1106" t="s">
        <v>192</v>
      </c>
      <c r="C1106" t="s">
        <v>19</v>
      </c>
      <c r="D1106">
        <v>2018</v>
      </c>
      <c r="E1106">
        <v>7703</v>
      </c>
      <c r="F1106" s="1">
        <v>370991.19</v>
      </c>
      <c r="G1106" s="8">
        <v>43291</v>
      </c>
      <c r="H1106" t="s">
        <v>1137</v>
      </c>
      <c r="I1106" s="8">
        <v>43251</v>
      </c>
      <c r="J1106" s="8">
        <f>I1106+90</f>
        <v>43341</v>
      </c>
      <c r="K1106" t="s">
        <v>21</v>
      </c>
      <c r="L1106">
        <v>2018</v>
      </c>
      <c r="M1106">
        <v>7886</v>
      </c>
      <c r="N1106" s="8">
        <v>43320</v>
      </c>
      <c r="O1106" s="8">
        <v>43320</v>
      </c>
      <c r="P1106" s="2">
        <f>O1106-J1106</f>
        <v>-21</v>
      </c>
      <c r="Q1106" s="3">
        <f>P1106*E1106</f>
        <v>-161763</v>
      </c>
      <c r="R1106" t="s">
        <v>427</v>
      </c>
    </row>
    <row r="1107" spans="1:18" ht="12.75">
      <c r="A1107">
        <v>1</v>
      </c>
      <c r="B1107" t="s">
        <v>192</v>
      </c>
      <c r="C1107" t="s">
        <v>19</v>
      </c>
      <c r="D1107">
        <v>2018</v>
      </c>
      <c r="E1107">
        <v>7706</v>
      </c>
      <c r="F1107" s="1">
        <v>356442.5</v>
      </c>
      <c r="G1107" s="8">
        <v>43291</v>
      </c>
      <c r="H1107" t="s">
        <v>1138</v>
      </c>
      <c r="I1107" s="8">
        <v>43251</v>
      </c>
      <c r="J1107" s="8">
        <f>I1107+60</f>
        <v>43311</v>
      </c>
      <c r="K1107" t="s">
        <v>21</v>
      </c>
      <c r="L1107">
        <v>2018</v>
      </c>
      <c r="M1107">
        <v>7887</v>
      </c>
      <c r="N1107" s="8">
        <v>43320</v>
      </c>
      <c r="O1107" s="8">
        <v>43320</v>
      </c>
      <c r="P1107" s="2">
        <f>O1107-J1107</f>
        <v>9</v>
      </c>
      <c r="Q1107" s="3">
        <f>P1107*E1107</f>
        <v>69354</v>
      </c>
      <c r="R1107" t="s">
        <v>425</v>
      </c>
    </row>
    <row r="1108" spans="1:18" ht="12.75">
      <c r="A1108">
        <v>1</v>
      </c>
      <c r="B1108" t="s">
        <v>192</v>
      </c>
      <c r="C1108" t="s">
        <v>19</v>
      </c>
      <c r="D1108">
        <v>2018</v>
      </c>
      <c r="E1108">
        <v>7705</v>
      </c>
      <c r="F1108" s="1">
        <v>356442.5</v>
      </c>
      <c r="G1108" s="8">
        <v>43291</v>
      </c>
      <c r="H1108" t="s">
        <v>1139</v>
      </c>
      <c r="I1108" s="8">
        <v>43281</v>
      </c>
      <c r="J1108" s="8">
        <f>I1108+60</f>
        <v>43341</v>
      </c>
      <c r="K1108" t="s">
        <v>21</v>
      </c>
      <c r="L1108">
        <v>2018</v>
      </c>
      <c r="M1108">
        <v>7889</v>
      </c>
      <c r="N1108" s="8">
        <v>43320</v>
      </c>
      <c r="O1108" s="8">
        <v>43320</v>
      </c>
      <c r="P1108" s="2">
        <f>O1108-J1108</f>
        <v>-21</v>
      </c>
      <c r="Q1108" s="3">
        <f>P1108*E1108</f>
        <v>-161805</v>
      </c>
      <c r="R1108" t="s">
        <v>425</v>
      </c>
    </row>
    <row r="1109" spans="1:18" ht="12.75">
      <c r="A1109">
        <v>1</v>
      </c>
      <c r="B1109" t="s">
        <v>192</v>
      </c>
      <c r="C1109" t="s">
        <v>139</v>
      </c>
      <c r="D1109">
        <v>2018</v>
      </c>
      <c r="E1109">
        <v>8217</v>
      </c>
      <c r="F1109" s="1">
        <v>37.4</v>
      </c>
      <c r="G1109" s="8">
        <v>43308</v>
      </c>
      <c r="H1109" t="s">
        <v>143</v>
      </c>
      <c r="I1109" s="8">
        <v>43308</v>
      </c>
      <c r="J1109" s="8">
        <f>I1109+30</f>
        <v>43338</v>
      </c>
      <c r="K1109" t="s">
        <v>21</v>
      </c>
      <c r="L1109">
        <v>2018</v>
      </c>
      <c r="M1109">
        <v>7891</v>
      </c>
      <c r="N1109" s="8">
        <v>43321</v>
      </c>
      <c r="O1109" s="8">
        <v>43321</v>
      </c>
      <c r="P1109" s="2">
        <f>O1109-J1109</f>
        <v>-17</v>
      </c>
      <c r="Q1109" s="3">
        <f>P1109*E1109</f>
        <v>-139689</v>
      </c>
      <c r="R1109" t="s">
        <v>235</v>
      </c>
    </row>
    <row r="1110" spans="1:18" ht="12.75">
      <c r="A1110">
        <v>1</v>
      </c>
      <c r="B1110" t="s">
        <v>192</v>
      </c>
      <c r="C1110" t="s">
        <v>139</v>
      </c>
      <c r="D1110">
        <v>2018</v>
      </c>
      <c r="E1110">
        <v>8217</v>
      </c>
      <c r="F1110" s="1">
        <v>22.6</v>
      </c>
      <c r="G1110" s="8">
        <v>43308</v>
      </c>
      <c r="H1110" t="s">
        <v>143</v>
      </c>
      <c r="I1110" s="8">
        <v>43308</v>
      </c>
      <c r="J1110" s="8">
        <f>I1110+30</f>
        <v>43338</v>
      </c>
      <c r="K1110" t="s">
        <v>21</v>
      </c>
      <c r="L1110">
        <v>2018</v>
      </c>
      <c r="M1110">
        <v>7892</v>
      </c>
      <c r="N1110" s="8">
        <v>43321</v>
      </c>
      <c r="O1110" s="8">
        <v>43321</v>
      </c>
      <c r="P1110" s="2">
        <f>O1110-J1110</f>
        <v>-17</v>
      </c>
      <c r="Q1110" s="3">
        <f>P1110*E1110</f>
        <v>-139689</v>
      </c>
      <c r="R1110" t="s">
        <v>235</v>
      </c>
    </row>
    <row r="1111" spans="1:18" ht="12.75">
      <c r="A1111">
        <v>1</v>
      </c>
      <c r="B1111" t="s">
        <v>192</v>
      </c>
      <c r="C1111" t="s">
        <v>19</v>
      </c>
      <c r="D1111">
        <v>2018</v>
      </c>
      <c r="E1111">
        <v>7609</v>
      </c>
      <c r="F1111" s="1">
        <v>841.8</v>
      </c>
      <c r="G1111" s="8">
        <v>43280</v>
      </c>
      <c r="H1111" t="s">
        <v>1140</v>
      </c>
      <c r="I1111" s="8">
        <v>43276</v>
      </c>
      <c r="J1111" s="8">
        <f>I1111+30</f>
        <v>43306</v>
      </c>
      <c r="K1111" t="s">
        <v>21</v>
      </c>
      <c r="L1111">
        <v>2018</v>
      </c>
      <c r="M1111">
        <v>7894</v>
      </c>
      <c r="N1111" s="8">
        <v>43321</v>
      </c>
      <c r="O1111" s="8">
        <v>43321</v>
      </c>
      <c r="P1111" s="2">
        <f>O1111-J1111</f>
        <v>15</v>
      </c>
      <c r="Q1111" s="3">
        <f>P1111*E1111</f>
        <v>114135</v>
      </c>
      <c r="R1111" t="s">
        <v>1141</v>
      </c>
    </row>
    <row r="1112" spans="1:18" ht="12.75">
      <c r="A1112">
        <v>1</v>
      </c>
      <c r="B1112" t="s">
        <v>192</v>
      </c>
      <c r="C1112" t="s">
        <v>19</v>
      </c>
      <c r="D1112">
        <v>2018</v>
      </c>
      <c r="E1112">
        <v>7907</v>
      </c>
      <c r="F1112" s="1">
        <v>6062.74</v>
      </c>
      <c r="G1112" s="8">
        <v>43307</v>
      </c>
      <c r="H1112" t="s">
        <v>547</v>
      </c>
      <c r="I1112" s="8">
        <v>43253</v>
      </c>
      <c r="J1112" s="8">
        <f>I1112+30</f>
        <v>43283</v>
      </c>
      <c r="K1112" t="s">
        <v>21</v>
      </c>
      <c r="L1112">
        <v>2018</v>
      </c>
      <c r="M1112">
        <v>7900</v>
      </c>
      <c r="N1112" s="8">
        <v>43321</v>
      </c>
      <c r="O1112" s="8">
        <v>43321</v>
      </c>
      <c r="P1112" s="2">
        <f>O1112-J1112</f>
        <v>38</v>
      </c>
      <c r="Q1112" s="3">
        <f>P1112*E1112</f>
        <v>300466</v>
      </c>
      <c r="R1112" t="s">
        <v>1142</v>
      </c>
    </row>
    <row r="1113" spans="1:18" ht="12.75">
      <c r="A1113">
        <v>1</v>
      </c>
      <c r="B1113" t="s">
        <v>192</v>
      </c>
      <c r="C1113" t="s">
        <v>19</v>
      </c>
      <c r="D1113">
        <v>2018</v>
      </c>
      <c r="E1113">
        <v>7870</v>
      </c>
      <c r="F1113" s="1">
        <v>12048.26</v>
      </c>
      <c r="G1113" s="8">
        <v>43301</v>
      </c>
      <c r="H1113" t="s">
        <v>1143</v>
      </c>
      <c r="I1113" s="8">
        <v>43279</v>
      </c>
      <c r="J1113" s="8">
        <f>I1113+30</f>
        <v>43309</v>
      </c>
      <c r="K1113" t="s">
        <v>21</v>
      </c>
      <c r="L1113">
        <v>2018</v>
      </c>
      <c r="M1113">
        <v>7901</v>
      </c>
      <c r="N1113" s="8">
        <v>43321</v>
      </c>
      <c r="O1113" s="8">
        <v>43321</v>
      </c>
      <c r="P1113" s="2">
        <f>O1113-J1113</f>
        <v>12</v>
      </c>
      <c r="Q1113" s="3">
        <f>P1113*E1113</f>
        <v>94440</v>
      </c>
      <c r="R1113" t="s">
        <v>1110</v>
      </c>
    </row>
    <row r="1114" spans="1:18" ht="12.75">
      <c r="A1114">
        <v>1</v>
      </c>
      <c r="B1114" t="s">
        <v>192</v>
      </c>
      <c r="C1114" t="s">
        <v>19</v>
      </c>
      <c r="D1114">
        <v>2018</v>
      </c>
      <c r="E1114">
        <v>7492</v>
      </c>
      <c r="F1114" s="1">
        <v>4500</v>
      </c>
      <c r="G1114" s="8">
        <v>43269</v>
      </c>
      <c r="H1114" t="s">
        <v>1144</v>
      </c>
      <c r="I1114" s="8">
        <v>43262</v>
      </c>
      <c r="J1114" s="8">
        <f>I1114+30</f>
        <v>43292</v>
      </c>
      <c r="K1114" t="s">
        <v>21</v>
      </c>
      <c r="L1114">
        <v>2018</v>
      </c>
      <c r="M1114">
        <v>7902</v>
      </c>
      <c r="N1114" s="8">
        <v>43321</v>
      </c>
      <c r="O1114" s="8">
        <v>43321</v>
      </c>
      <c r="P1114" s="2">
        <f>O1114-J1114</f>
        <v>29</v>
      </c>
      <c r="Q1114" s="3">
        <f>P1114*E1114</f>
        <v>217268</v>
      </c>
      <c r="R1114" t="s">
        <v>1145</v>
      </c>
    </row>
    <row r="1115" spans="1:18" ht="12.75">
      <c r="A1115">
        <v>1</v>
      </c>
      <c r="B1115" t="s">
        <v>192</v>
      </c>
      <c r="C1115" t="s">
        <v>19</v>
      </c>
      <c r="D1115">
        <v>2018</v>
      </c>
      <c r="E1115">
        <v>7377</v>
      </c>
      <c r="F1115" s="1">
        <v>212.19</v>
      </c>
      <c r="G1115" s="8">
        <v>43259</v>
      </c>
      <c r="H1115" t="s">
        <v>1146</v>
      </c>
      <c r="I1115" s="8">
        <v>43230</v>
      </c>
      <c r="J1115" s="8">
        <f>I1115+30</f>
        <v>43260</v>
      </c>
      <c r="K1115" t="s">
        <v>21</v>
      </c>
      <c r="L1115">
        <v>2018</v>
      </c>
      <c r="M1115">
        <v>7920</v>
      </c>
      <c r="N1115" s="8">
        <v>43322</v>
      </c>
      <c r="O1115" s="8">
        <v>43325</v>
      </c>
      <c r="P1115" s="2">
        <f>O1115-J1115</f>
        <v>65</v>
      </c>
      <c r="Q1115" s="3">
        <f>P1115*E1115</f>
        <v>479505</v>
      </c>
      <c r="R1115" t="s">
        <v>434</v>
      </c>
    </row>
    <row r="1116" spans="1:18" ht="12.75">
      <c r="A1116">
        <v>1</v>
      </c>
      <c r="B1116" t="s">
        <v>192</v>
      </c>
      <c r="C1116" t="s">
        <v>19</v>
      </c>
      <c r="D1116">
        <v>2018</v>
      </c>
      <c r="E1116">
        <v>7547</v>
      </c>
      <c r="F1116" s="1">
        <v>121.27</v>
      </c>
      <c r="G1116" s="8">
        <v>43276</v>
      </c>
      <c r="H1116" t="s">
        <v>1147</v>
      </c>
      <c r="I1116" s="8">
        <v>43271</v>
      </c>
      <c r="J1116" s="8">
        <f>I1116+30</f>
        <v>43301</v>
      </c>
      <c r="K1116" t="s">
        <v>21</v>
      </c>
      <c r="L1116">
        <v>2018</v>
      </c>
      <c r="M1116">
        <v>7925</v>
      </c>
      <c r="N1116" s="8">
        <v>43325</v>
      </c>
      <c r="O1116" s="8">
        <v>43325</v>
      </c>
      <c r="P1116" s="2">
        <f>O1116-J1116</f>
        <v>24</v>
      </c>
      <c r="Q1116" s="3">
        <f>P1116*E1116</f>
        <v>181128</v>
      </c>
      <c r="R1116" t="s">
        <v>194</v>
      </c>
    </row>
    <row r="1117" spans="1:18" ht="12.75">
      <c r="A1117">
        <v>1</v>
      </c>
      <c r="B1117" t="s">
        <v>192</v>
      </c>
      <c r="C1117" t="s">
        <v>19</v>
      </c>
      <c r="D1117">
        <v>2018</v>
      </c>
      <c r="E1117">
        <v>7890</v>
      </c>
      <c r="F1117" s="1">
        <v>431.88</v>
      </c>
      <c r="G1117" s="8">
        <v>43305</v>
      </c>
      <c r="H1117" t="s">
        <v>1148</v>
      </c>
      <c r="I1117" s="8">
        <v>43277</v>
      </c>
      <c r="J1117" s="8">
        <f>I1117+30</f>
        <v>43307</v>
      </c>
      <c r="K1117" t="s">
        <v>21</v>
      </c>
      <c r="L1117">
        <v>2018</v>
      </c>
      <c r="M1117">
        <v>7927</v>
      </c>
      <c r="N1117" s="8">
        <v>43325</v>
      </c>
      <c r="O1117" s="8">
        <v>43325</v>
      </c>
      <c r="P1117" s="2">
        <f>O1117-J1117</f>
        <v>18</v>
      </c>
      <c r="Q1117" s="3">
        <f>P1117*E1117</f>
        <v>142020</v>
      </c>
      <c r="R1117" t="s">
        <v>194</v>
      </c>
    </row>
    <row r="1118" spans="1:18" ht="12.75">
      <c r="A1118">
        <v>1</v>
      </c>
      <c r="B1118" t="s">
        <v>192</v>
      </c>
      <c r="C1118" t="s">
        <v>19</v>
      </c>
      <c r="D1118">
        <v>2018</v>
      </c>
      <c r="E1118">
        <v>7891</v>
      </c>
      <c r="F1118" s="1">
        <v>39.04</v>
      </c>
      <c r="G1118" s="8">
        <v>43305</v>
      </c>
      <c r="H1118" t="s">
        <v>1149</v>
      </c>
      <c r="I1118" s="8">
        <v>43277</v>
      </c>
      <c r="J1118" s="8">
        <f>I1118+30</f>
        <v>43307</v>
      </c>
      <c r="K1118" t="s">
        <v>21</v>
      </c>
      <c r="L1118">
        <v>2018</v>
      </c>
      <c r="M1118">
        <v>7927</v>
      </c>
      <c r="N1118" s="8">
        <v>43325</v>
      </c>
      <c r="O1118" s="8">
        <v>43325</v>
      </c>
      <c r="P1118" s="2">
        <f>O1118-J1118</f>
        <v>18</v>
      </c>
      <c r="Q1118" s="3">
        <f>P1118*E1118</f>
        <v>142038</v>
      </c>
      <c r="R1118" t="s">
        <v>194</v>
      </c>
    </row>
    <row r="1119" spans="1:18" ht="12.75">
      <c r="A1119">
        <v>1</v>
      </c>
      <c r="B1119" t="s">
        <v>192</v>
      </c>
      <c r="C1119" t="s">
        <v>19</v>
      </c>
      <c r="D1119">
        <v>2018</v>
      </c>
      <c r="E1119">
        <v>7899</v>
      </c>
      <c r="F1119" s="1">
        <v>43.31</v>
      </c>
      <c r="G1119" s="8">
        <v>43306</v>
      </c>
      <c r="H1119" t="s">
        <v>1150</v>
      </c>
      <c r="I1119" s="8">
        <v>43305</v>
      </c>
      <c r="J1119" s="8">
        <f>I1119+30</f>
        <v>43335</v>
      </c>
      <c r="K1119" t="s">
        <v>21</v>
      </c>
      <c r="L1119">
        <v>2018</v>
      </c>
      <c r="M1119">
        <v>7928</v>
      </c>
      <c r="N1119" s="8">
        <v>43325</v>
      </c>
      <c r="O1119" s="8">
        <v>43325</v>
      </c>
      <c r="P1119" s="2">
        <f>O1119-J1119</f>
        <v>-10</v>
      </c>
      <c r="Q1119" s="3">
        <f>P1119*E1119</f>
        <v>-78990</v>
      </c>
      <c r="R1119" t="s">
        <v>194</v>
      </c>
    </row>
    <row r="1120" spans="1:18" ht="12.75">
      <c r="A1120">
        <v>1</v>
      </c>
      <c r="B1120" t="s">
        <v>192</v>
      </c>
      <c r="C1120" t="s">
        <v>19</v>
      </c>
      <c r="D1120">
        <v>2018</v>
      </c>
      <c r="E1120">
        <v>7565</v>
      </c>
      <c r="F1120" s="1">
        <v>2226.82</v>
      </c>
      <c r="G1120" s="8">
        <v>43277</v>
      </c>
      <c r="H1120" t="s">
        <v>1151</v>
      </c>
      <c r="I1120" s="8">
        <v>43266</v>
      </c>
      <c r="J1120" s="8">
        <f>I1120+30</f>
        <v>43296</v>
      </c>
      <c r="K1120" t="s">
        <v>21</v>
      </c>
      <c r="L1120">
        <v>2018</v>
      </c>
      <c r="M1120">
        <v>7935</v>
      </c>
      <c r="N1120" s="8">
        <v>43325</v>
      </c>
      <c r="O1120" s="8">
        <v>43325</v>
      </c>
      <c r="P1120" s="2">
        <f>O1120-J1120</f>
        <v>29</v>
      </c>
      <c r="Q1120" s="3">
        <f>P1120*E1120</f>
        <v>219385</v>
      </c>
      <c r="R1120" t="s">
        <v>466</v>
      </c>
    </row>
    <row r="1121" spans="1:18" ht="12.75">
      <c r="A1121">
        <v>1</v>
      </c>
      <c r="B1121" t="s">
        <v>192</v>
      </c>
      <c r="C1121" t="s">
        <v>19</v>
      </c>
      <c r="D1121">
        <v>2018</v>
      </c>
      <c r="E1121">
        <v>7566</v>
      </c>
      <c r="F1121" s="1">
        <v>1113.41</v>
      </c>
      <c r="G1121" s="8">
        <v>43277</v>
      </c>
      <c r="H1121" t="s">
        <v>1152</v>
      </c>
      <c r="I1121" s="8">
        <v>43266</v>
      </c>
      <c r="J1121" s="8">
        <f>I1121+30</f>
        <v>43296</v>
      </c>
      <c r="K1121" t="s">
        <v>21</v>
      </c>
      <c r="L1121">
        <v>2018</v>
      </c>
      <c r="M1121">
        <v>7935</v>
      </c>
      <c r="N1121" s="8">
        <v>43325</v>
      </c>
      <c r="O1121" s="8">
        <v>43325</v>
      </c>
      <c r="P1121" s="2">
        <f>O1121-J1121</f>
        <v>29</v>
      </c>
      <c r="Q1121" s="3">
        <f>P1121*E1121</f>
        <v>219414</v>
      </c>
      <c r="R1121" t="s">
        <v>466</v>
      </c>
    </row>
    <row r="1122" spans="1:18" ht="12.75">
      <c r="A1122">
        <v>1</v>
      </c>
      <c r="B1122" t="s">
        <v>192</v>
      </c>
      <c r="C1122" t="s">
        <v>19</v>
      </c>
      <c r="D1122">
        <v>2018</v>
      </c>
      <c r="E1122">
        <v>7567</v>
      </c>
      <c r="F1122" s="1">
        <v>3340.23</v>
      </c>
      <c r="G1122" s="8">
        <v>43277</v>
      </c>
      <c r="H1122" t="s">
        <v>1153</v>
      </c>
      <c r="I1122" s="8">
        <v>43266</v>
      </c>
      <c r="J1122" s="8">
        <f>I1122+30</f>
        <v>43296</v>
      </c>
      <c r="K1122" t="s">
        <v>21</v>
      </c>
      <c r="L1122">
        <v>2018</v>
      </c>
      <c r="M1122">
        <v>7935</v>
      </c>
      <c r="N1122" s="8">
        <v>43325</v>
      </c>
      <c r="O1122" s="8">
        <v>43325</v>
      </c>
      <c r="P1122" s="2">
        <f>O1122-J1122</f>
        <v>29</v>
      </c>
      <c r="Q1122" s="3">
        <f>P1122*E1122</f>
        <v>219443</v>
      </c>
      <c r="R1122" t="s">
        <v>466</v>
      </c>
    </row>
    <row r="1123" spans="1:18" ht="12.75">
      <c r="A1123">
        <v>1</v>
      </c>
      <c r="B1123" t="s">
        <v>192</v>
      </c>
      <c r="C1123" t="s">
        <v>19</v>
      </c>
      <c r="D1123">
        <v>2018</v>
      </c>
      <c r="E1123">
        <v>7779</v>
      </c>
      <c r="F1123" s="1">
        <v>2135.85</v>
      </c>
      <c r="G1123" s="8">
        <v>43294</v>
      </c>
      <c r="H1123" t="s">
        <v>1154</v>
      </c>
      <c r="I1123" s="8">
        <v>43281</v>
      </c>
      <c r="J1123" s="8">
        <f>I1123+30</f>
        <v>43311</v>
      </c>
      <c r="K1123" t="s">
        <v>21</v>
      </c>
      <c r="L1123">
        <v>2018</v>
      </c>
      <c r="M1123">
        <v>7936</v>
      </c>
      <c r="N1123" s="8">
        <v>43325</v>
      </c>
      <c r="O1123" s="8">
        <v>43325</v>
      </c>
      <c r="P1123" s="2">
        <f>O1123-J1123</f>
        <v>14</v>
      </c>
      <c r="Q1123" s="3">
        <f>P1123*E1123</f>
        <v>108906</v>
      </c>
      <c r="R1123" t="s">
        <v>1155</v>
      </c>
    </row>
    <row r="1124" spans="1:18" ht="12.75">
      <c r="A1124">
        <v>1</v>
      </c>
      <c r="B1124" t="s">
        <v>192</v>
      </c>
      <c r="C1124" t="s">
        <v>19</v>
      </c>
      <c r="D1124">
        <v>2018</v>
      </c>
      <c r="E1124">
        <v>8456</v>
      </c>
      <c r="F1124" s="1">
        <v>10832</v>
      </c>
      <c r="G1124" s="8">
        <v>43314</v>
      </c>
      <c r="H1124" t="s">
        <v>1156</v>
      </c>
      <c r="I1124" s="8">
        <v>43304</v>
      </c>
      <c r="J1124" s="8">
        <f>I1124+30</f>
        <v>43334</v>
      </c>
      <c r="K1124" t="s">
        <v>21</v>
      </c>
      <c r="L1124">
        <v>2018</v>
      </c>
      <c r="M1124">
        <v>7937</v>
      </c>
      <c r="N1124" s="8">
        <v>43325</v>
      </c>
      <c r="O1124" s="8">
        <v>43325</v>
      </c>
      <c r="P1124" s="2">
        <f>O1124-J1124</f>
        <v>-9</v>
      </c>
      <c r="Q1124" s="3">
        <f>P1124*E1124</f>
        <v>-76104</v>
      </c>
      <c r="R1124" t="s">
        <v>376</v>
      </c>
    </row>
    <row r="1125" spans="1:18" ht="12.75">
      <c r="A1125">
        <v>1</v>
      </c>
      <c r="B1125" t="s">
        <v>192</v>
      </c>
      <c r="C1125" t="s">
        <v>19</v>
      </c>
      <c r="D1125">
        <v>2018</v>
      </c>
      <c r="E1125">
        <v>8458</v>
      </c>
      <c r="F1125" s="1">
        <v>12750</v>
      </c>
      <c r="G1125" s="8">
        <v>43314</v>
      </c>
      <c r="H1125" t="s">
        <v>1157</v>
      </c>
      <c r="I1125" s="8">
        <v>43281</v>
      </c>
      <c r="J1125" s="8">
        <f>I1125+30</f>
        <v>43311</v>
      </c>
      <c r="K1125" t="s">
        <v>21</v>
      </c>
      <c r="L1125">
        <v>2018</v>
      </c>
      <c r="M1125">
        <v>7938</v>
      </c>
      <c r="N1125" s="8">
        <v>43325</v>
      </c>
      <c r="O1125" s="8">
        <v>43325</v>
      </c>
      <c r="P1125" s="2">
        <f>O1125-J1125</f>
        <v>14</v>
      </c>
      <c r="Q1125" s="3">
        <f>P1125*E1125</f>
        <v>118412</v>
      </c>
      <c r="R1125" t="s">
        <v>285</v>
      </c>
    </row>
    <row r="1126" spans="1:18" ht="12.75">
      <c r="A1126">
        <v>1</v>
      </c>
      <c r="B1126" t="s">
        <v>192</v>
      </c>
      <c r="C1126" t="s">
        <v>19</v>
      </c>
      <c r="D1126">
        <v>2018</v>
      </c>
      <c r="E1126">
        <v>8455</v>
      </c>
      <c r="F1126" s="1">
        <v>2025.81</v>
      </c>
      <c r="G1126" s="8">
        <v>43314</v>
      </c>
      <c r="H1126" t="s">
        <v>1158</v>
      </c>
      <c r="I1126" s="8">
        <v>43287</v>
      </c>
      <c r="J1126" s="8">
        <f>I1126+30</f>
        <v>43317</v>
      </c>
      <c r="K1126" t="s">
        <v>21</v>
      </c>
      <c r="L1126">
        <v>2018</v>
      </c>
      <c r="M1126">
        <v>7939</v>
      </c>
      <c r="N1126" s="8">
        <v>43325</v>
      </c>
      <c r="O1126" s="8">
        <v>43325</v>
      </c>
      <c r="P1126" s="2">
        <f>O1126-J1126</f>
        <v>8</v>
      </c>
      <c r="Q1126" s="3">
        <f>P1126*E1126</f>
        <v>67640</v>
      </c>
      <c r="R1126" t="s">
        <v>1155</v>
      </c>
    </row>
    <row r="1127" spans="1:18" ht="12.75">
      <c r="A1127">
        <v>1</v>
      </c>
      <c r="B1127" t="s">
        <v>192</v>
      </c>
      <c r="C1127" t="s">
        <v>19</v>
      </c>
      <c r="D1127">
        <v>2018</v>
      </c>
      <c r="E1127">
        <v>8450</v>
      </c>
      <c r="F1127" s="1">
        <v>3026.7</v>
      </c>
      <c r="G1127" s="8">
        <v>43314</v>
      </c>
      <c r="H1127" t="s">
        <v>1159</v>
      </c>
      <c r="I1127" s="8">
        <v>43281</v>
      </c>
      <c r="J1127" s="8">
        <f>I1127+30</f>
        <v>43311</v>
      </c>
      <c r="K1127" t="s">
        <v>21</v>
      </c>
      <c r="L1127">
        <v>2018</v>
      </c>
      <c r="M1127">
        <v>7942</v>
      </c>
      <c r="N1127" s="8">
        <v>43326</v>
      </c>
      <c r="O1127" s="8">
        <v>43328</v>
      </c>
      <c r="P1127" s="2">
        <f>O1127-J1127</f>
        <v>17</v>
      </c>
      <c r="Q1127" s="3">
        <f>P1127*E1127</f>
        <v>143650</v>
      </c>
      <c r="R1127" t="s">
        <v>432</v>
      </c>
    </row>
    <row r="1128" spans="1:18" ht="12.75">
      <c r="A1128">
        <v>1</v>
      </c>
      <c r="B1128" t="s">
        <v>192</v>
      </c>
      <c r="C1128" t="s">
        <v>19</v>
      </c>
      <c r="D1128">
        <v>2018</v>
      </c>
      <c r="E1128">
        <v>7858</v>
      </c>
      <c r="F1128" s="1">
        <v>1732.94</v>
      </c>
      <c r="G1128" s="8">
        <v>43300</v>
      </c>
      <c r="H1128" t="s">
        <v>1160</v>
      </c>
      <c r="I1128" s="8">
        <v>43283</v>
      </c>
      <c r="J1128" s="8">
        <f>I1128+30</f>
        <v>43313</v>
      </c>
      <c r="K1128" t="s">
        <v>21</v>
      </c>
      <c r="L1128">
        <v>2018</v>
      </c>
      <c r="M1128">
        <v>7943</v>
      </c>
      <c r="N1128" s="8">
        <v>43326</v>
      </c>
      <c r="O1128" s="8">
        <v>43328</v>
      </c>
      <c r="P1128" s="2">
        <f>O1128-J1128</f>
        <v>15</v>
      </c>
      <c r="Q1128" s="3">
        <f>P1128*E1128</f>
        <v>117870</v>
      </c>
      <c r="R1128" t="s">
        <v>1161</v>
      </c>
    </row>
    <row r="1129" spans="1:18" ht="12.75">
      <c r="A1129">
        <v>1</v>
      </c>
      <c r="B1129" t="s">
        <v>192</v>
      </c>
      <c r="C1129" t="s">
        <v>19</v>
      </c>
      <c r="D1129">
        <v>2018</v>
      </c>
      <c r="E1129">
        <v>7857</v>
      </c>
      <c r="F1129" s="1">
        <v>7469.16</v>
      </c>
      <c r="G1129" s="8">
        <v>43300</v>
      </c>
      <c r="H1129" t="s">
        <v>1162</v>
      </c>
      <c r="I1129" s="8">
        <v>43283</v>
      </c>
      <c r="J1129" s="8">
        <f>I1129+30</f>
        <v>43313</v>
      </c>
      <c r="K1129" t="s">
        <v>21</v>
      </c>
      <c r="L1129">
        <v>2018</v>
      </c>
      <c r="M1129">
        <v>7944</v>
      </c>
      <c r="N1129" s="8">
        <v>43326</v>
      </c>
      <c r="O1129" s="8">
        <v>43328</v>
      </c>
      <c r="P1129" s="2">
        <f>O1129-J1129</f>
        <v>15</v>
      </c>
      <c r="Q1129" s="3">
        <f>P1129*E1129</f>
        <v>117855</v>
      </c>
      <c r="R1129" t="s">
        <v>1161</v>
      </c>
    </row>
    <row r="1130" spans="1:18" ht="12.75">
      <c r="A1130">
        <v>1</v>
      </c>
      <c r="B1130" t="s">
        <v>192</v>
      </c>
      <c r="C1130" t="s">
        <v>19</v>
      </c>
      <c r="D1130">
        <v>2018</v>
      </c>
      <c r="E1130">
        <v>7865</v>
      </c>
      <c r="F1130" s="1">
        <v>2400</v>
      </c>
      <c r="G1130" s="8">
        <v>43301</v>
      </c>
      <c r="H1130" t="s">
        <v>1163</v>
      </c>
      <c r="I1130" s="8">
        <v>43300</v>
      </c>
      <c r="J1130" s="8">
        <f>I1130+30</f>
        <v>43330</v>
      </c>
      <c r="K1130" t="s">
        <v>21</v>
      </c>
      <c r="L1130">
        <v>2018</v>
      </c>
      <c r="M1130">
        <v>7945</v>
      </c>
      <c r="N1130" s="8">
        <v>43326</v>
      </c>
      <c r="O1130" s="8">
        <v>43328</v>
      </c>
      <c r="P1130" s="2">
        <f>O1130-J1130</f>
        <v>-2</v>
      </c>
      <c r="Q1130" s="3">
        <f>P1130*E1130</f>
        <v>-15730</v>
      </c>
      <c r="R1130" t="s">
        <v>438</v>
      </c>
    </row>
    <row r="1131" spans="1:18" ht="12.75">
      <c r="A1131">
        <v>1</v>
      </c>
      <c r="B1131" t="s">
        <v>192</v>
      </c>
      <c r="C1131" t="s">
        <v>19</v>
      </c>
      <c r="D1131">
        <v>2018</v>
      </c>
      <c r="E1131">
        <v>7882</v>
      </c>
      <c r="F1131" s="1">
        <v>462</v>
      </c>
      <c r="G1131" s="8">
        <v>43304</v>
      </c>
      <c r="H1131" t="s">
        <v>1164</v>
      </c>
      <c r="I1131" s="8">
        <v>43297</v>
      </c>
      <c r="J1131" s="8">
        <f>I1131+30</f>
        <v>43327</v>
      </c>
      <c r="K1131" t="s">
        <v>21</v>
      </c>
      <c r="L1131">
        <v>2018</v>
      </c>
      <c r="M1131">
        <v>7959</v>
      </c>
      <c r="N1131" s="8">
        <v>43328</v>
      </c>
      <c r="O1131" s="8">
        <v>43328</v>
      </c>
      <c r="P1131" s="2">
        <f>O1131-J1131</f>
        <v>1</v>
      </c>
      <c r="Q1131" s="3">
        <f>P1131*E1131</f>
        <v>7882</v>
      </c>
      <c r="R1131" t="s">
        <v>1165</v>
      </c>
    </row>
    <row r="1132" spans="1:18" ht="12.75">
      <c r="A1132">
        <v>1</v>
      </c>
      <c r="B1132" t="s">
        <v>192</v>
      </c>
      <c r="C1132" t="s">
        <v>19</v>
      </c>
      <c r="D1132">
        <v>2018</v>
      </c>
      <c r="E1132">
        <v>7881</v>
      </c>
      <c r="F1132" s="1">
        <v>500</v>
      </c>
      <c r="G1132" s="8">
        <v>43304</v>
      </c>
      <c r="H1132" t="s">
        <v>460</v>
      </c>
      <c r="I1132" s="8">
        <v>43297</v>
      </c>
      <c r="J1132" s="8">
        <f>I1132+30</f>
        <v>43327</v>
      </c>
      <c r="K1132" t="s">
        <v>21</v>
      </c>
      <c r="L1132">
        <v>2018</v>
      </c>
      <c r="M1132">
        <v>7960</v>
      </c>
      <c r="N1132" s="8">
        <v>43328</v>
      </c>
      <c r="O1132" s="8">
        <v>43328</v>
      </c>
      <c r="P1132" s="2">
        <f>O1132-J1132</f>
        <v>1</v>
      </c>
      <c r="Q1132" s="3">
        <f>P1132*E1132</f>
        <v>7881</v>
      </c>
      <c r="R1132" t="s">
        <v>1165</v>
      </c>
    </row>
    <row r="1133" spans="1:18" ht="12.75">
      <c r="A1133">
        <v>1</v>
      </c>
      <c r="B1133" t="s">
        <v>192</v>
      </c>
      <c r="C1133" t="s">
        <v>19</v>
      </c>
      <c r="D1133">
        <v>2018</v>
      </c>
      <c r="E1133">
        <v>7880</v>
      </c>
      <c r="F1133" s="1">
        <v>1500</v>
      </c>
      <c r="G1133" s="8">
        <v>43304</v>
      </c>
      <c r="H1133" t="s">
        <v>1166</v>
      </c>
      <c r="I1133" s="8">
        <v>43297</v>
      </c>
      <c r="J1133" s="8">
        <f>I1133+30</f>
        <v>43327</v>
      </c>
      <c r="K1133" t="s">
        <v>21</v>
      </c>
      <c r="L1133">
        <v>2018</v>
      </c>
      <c r="M1133">
        <v>7961</v>
      </c>
      <c r="N1133" s="8">
        <v>43328</v>
      </c>
      <c r="O1133" s="8">
        <v>43328</v>
      </c>
      <c r="P1133" s="2">
        <f>O1133-J1133</f>
        <v>1</v>
      </c>
      <c r="Q1133" s="3">
        <f>P1133*E1133</f>
        <v>7880</v>
      </c>
      <c r="R1133" t="s">
        <v>1165</v>
      </c>
    </row>
    <row r="1134" spans="1:18" ht="12.75">
      <c r="A1134">
        <v>1</v>
      </c>
      <c r="B1134" t="s">
        <v>192</v>
      </c>
      <c r="C1134" t="s">
        <v>19</v>
      </c>
      <c r="D1134">
        <v>2018</v>
      </c>
      <c r="E1134">
        <v>8451</v>
      </c>
      <c r="F1134" s="1">
        <v>64374.13</v>
      </c>
      <c r="G1134" s="8">
        <v>43314</v>
      </c>
      <c r="H1134" t="s">
        <v>1167</v>
      </c>
      <c r="I1134" s="8">
        <v>43281</v>
      </c>
      <c r="J1134" s="8">
        <f>I1134+30</f>
        <v>43311</v>
      </c>
      <c r="K1134" t="s">
        <v>21</v>
      </c>
      <c r="L1134">
        <v>2018</v>
      </c>
      <c r="M1134">
        <v>7963</v>
      </c>
      <c r="N1134" s="8">
        <v>43328</v>
      </c>
      <c r="O1134" s="8">
        <v>43328</v>
      </c>
      <c r="P1134" s="2">
        <f>O1134-J1134</f>
        <v>17</v>
      </c>
      <c r="Q1134" s="3">
        <f>P1134*E1134</f>
        <v>143667</v>
      </c>
      <c r="R1134" t="s">
        <v>432</v>
      </c>
    </row>
    <row r="1135" spans="1:18" ht="12.75">
      <c r="A1135">
        <v>1</v>
      </c>
      <c r="B1135" t="s">
        <v>192</v>
      </c>
      <c r="C1135" t="s">
        <v>19</v>
      </c>
      <c r="D1135">
        <v>2018</v>
      </c>
      <c r="E1135">
        <v>7856</v>
      </c>
      <c r="F1135" s="1">
        <v>1830</v>
      </c>
      <c r="G1135" s="8">
        <v>43300</v>
      </c>
      <c r="H1135" t="s">
        <v>25</v>
      </c>
      <c r="I1135" s="8">
        <v>43299</v>
      </c>
      <c r="J1135" s="8">
        <f>I1135+30</f>
        <v>43329</v>
      </c>
      <c r="K1135" t="s">
        <v>21</v>
      </c>
      <c r="L1135">
        <v>2018</v>
      </c>
      <c r="M1135">
        <v>7964</v>
      </c>
      <c r="N1135" s="8">
        <v>43328</v>
      </c>
      <c r="O1135" s="8">
        <v>43328</v>
      </c>
      <c r="P1135" s="2">
        <f>O1135-J1135</f>
        <v>-1</v>
      </c>
      <c r="Q1135" s="3">
        <f>P1135*E1135</f>
        <v>-7856</v>
      </c>
      <c r="R1135" t="s">
        <v>1168</v>
      </c>
    </row>
    <row r="1136" spans="1:18" ht="12.75">
      <c r="A1136">
        <v>1</v>
      </c>
      <c r="B1136" t="s">
        <v>192</v>
      </c>
      <c r="C1136" t="s">
        <v>19</v>
      </c>
      <c r="D1136">
        <v>2018</v>
      </c>
      <c r="E1136">
        <v>8453</v>
      </c>
      <c r="F1136" s="1">
        <v>12181.36</v>
      </c>
      <c r="G1136" s="8">
        <v>43314</v>
      </c>
      <c r="H1136" t="s">
        <v>1169</v>
      </c>
      <c r="I1136" s="8">
        <v>43308</v>
      </c>
      <c r="J1136" s="8">
        <f>I1136+30</f>
        <v>43338</v>
      </c>
      <c r="K1136" t="s">
        <v>21</v>
      </c>
      <c r="L1136">
        <v>2018</v>
      </c>
      <c r="M1136">
        <v>7968</v>
      </c>
      <c r="N1136" s="8">
        <v>43332</v>
      </c>
      <c r="O1136" s="8">
        <v>43339</v>
      </c>
      <c r="P1136" s="2">
        <f>O1136-J1136</f>
        <v>1</v>
      </c>
      <c r="Q1136" s="3">
        <f>P1136*E1136</f>
        <v>8453</v>
      </c>
      <c r="R1136" t="s">
        <v>213</v>
      </c>
    </row>
    <row r="1137" spans="1:18" ht="12.75">
      <c r="A1137">
        <v>1</v>
      </c>
      <c r="B1137" t="s">
        <v>192</v>
      </c>
      <c r="C1137" t="s">
        <v>19</v>
      </c>
      <c r="D1137">
        <v>2018</v>
      </c>
      <c r="E1137">
        <v>6193</v>
      </c>
      <c r="F1137" s="1">
        <v>8939.24</v>
      </c>
      <c r="G1137" s="8">
        <v>43235</v>
      </c>
      <c r="H1137" t="s">
        <v>1170</v>
      </c>
      <c r="I1137" s="8">
        <v>43226</v>
      </c>
      <c r="J1137" s="8">
        <f>I1137+30</f>
        <v>43256</v>
      </c>
      <c r="K1137" t="s">
        <v>21</v>
      </c>
      <c r="L1137">
        <v>2018</v>
      </c>
      <c r="M1137">
        <v>7973</v>
      </c>
      <c r="N1137" s="8">
        <v>43332</v>
      </c>
      <c r="O1137" s="8">
        <v>43346</v>
      </c>
      <c r="P1137" s="2">
        <f>O1137-J1137</f>
        <v>90</v>
      </c>
      <c r="Q1137" s="3">
        <f>P1137*E1137</f>
        <v>557370</v>
      </c>
      <c r="R1137" t="s">
        <v>1171</v>
      </c>
    </row>
    <row r="1138" spans="1:18" ht="12.75">
      <c r="A1138">
        <v>1</v>
      </c>
      <c r="B1138" t="s">
        <v>192</v>
      </c>
      <c r="C1138" t="s">
        <v>19</v>
      </c>
      <c r="D1138">
        <v>2018</v>
      </c>
      <c r="E1138">
        <v>6193</v>
      </c>
      <c r="F1138" s="1">
        <v>469.01</v>
      </c>
      <c r="G1138" s="8">
        <v>43235</v>
      </c>
      <c r="H1138" t="s">
        <v>1170</v>
      </c>
      <c r="I1138" s="8">
        <v>43226</v>
      </c>
      <c r="J1138" s="8">
        <f>I1138+30</f>
        <v>43256</v>
      </c>
      <c r="K1138" t="s">
        <v>21</v>
      </c>
      <c r="L1138">
        <v>2018</v>
      </c>
      <c r="M1138">
        <v>7974</v>
      </c>
      <c r="N1138" s="8">
        <v>43332</v>
      </c>
      <c r="O1138" s="8">
        <v>43346</v>
      </c>
      <c r="P1138" s="2">
        <f>O1138-J1138</f>
        <v>90</v>
      </c>
      <c r="Q1138" s="3">
        <f>P1138*E1138</f>
        <v>557370</v>
      </c>
      <c r="R1138" t="s">
        <v>1171</v>
      </c>
    </row>
    <row r="1139" spans="1:18" ht="12.75">
      <c r="A1139">
        <v>1</v>
      </c>
      <c r="B1139" t="s">
        <v>192</v>
      </c>
      <c r="C1139" t="s">
        <v>19</v>
      </c>
      <c r="D1139">
        <v>2018</v>
      </c>
      <c r="E1139">
        <v>2037</v>
      </c>
      <c r="F1139" s="1">
        <v>6089.54</v>
      </c>
      <c r="G1139" s="8">
        <v>43164</v>
      </c>
      <c r="H1139" t="s">
        <v>1172</v>
      </c>
      <c r="I1139" s="8">
        <v>43100</v>
      </c>
      <c r="J1139" s="8">
        <f>I1139+30</f>
        <v>43130</v>
      </c>
      <c r="K1139" t="s">
        <v>21</v>
      </c>
      <c r="L1139">
        <v>2018</v>
      </c>
      <c r="M1139">
        <v>7980</v>
      </c>
      <c r="N1139" s="8">
        <v>43332</v>
      </c>
      <c r="O1139" s="8">
        <v>43346</v>
      </c>
      <c r="P1139" s="2">
        <f>O1139-J1139</f>
        <v>216</v>
      </c>
      <c r="Q1139" s="3">
        <f>P1139*E1139</f>
        <v>439992</v>
      </c>
      <c r="R1139" t="s">
        <v>523</v>
      </c>
    </row>
    <row r="1140" spans="1:18" ht="12.75">
      <c r="A1140">
        <v>1</v>
      </c>
      <c r="B1140" t="s">
        <v>192</v>
      </c>
      <c r="C1140" t="s">
        <v>19</v>
      </c>
      <c r="D1140">
        <v>2018</v>
      </c>
      <c r="E1140">
        <v>2037</v>
      </c>
      <c r="F1140" s="1">
        <v>2017.72</v>
      </c>
      <c r="G1140" s="8">
        <v>43164</v>
      </c>
      <c r="H1140" t="s">
        <v>1172</v>
      </c>
      <c r="I1140" s="8">
        <v>43100</v>
      </c>
      <c r="J1140" s="8">
        <f>I1140+30</f>
        <v>43130</v>
      </c>
      <c r="K1140" t="s">
        <v>21</v>
      </c>
      <c r="L1140">
        <v>2018</v>
      </c>
      <c r="M1140">
        <v>7981</v>
      </c>
      <c r="N1140" s="8">
        <v>43332</v>
      </c>
      <c r="O1140" s="8">
        <v>43346</v>
      </c>
      <c r="P1140" s="2">
        <f>O1140-J1140</f>
        <v>216</v>
      </c>
      <c r="Q1140" s="3">
        <f>P1140*E1140</f>
        <v>439992</v>
      </c>
      <c r="R1140" t="s">
        <v>523</v>
      </c>
    </row>
    <row r="1141" spans="1:18" ht="12.75">
      <c r="A1141">
        <v>1</v>
      </c>
      <c r="B1141" t="s">
        <v>192</v>
      </c>
      <c r="C1141" t="s">
        <v>19</v>
      </c>
      <c r="D1141">
        <v>2018</v>
      </c>
      <c r="E1141">
        <v>7700</v>
      </c>
      <c r="F1141" s="1">
        <v>405.03</v>
      </c>
      <c r="G1141" s="8">
        <v>43291</v>
      </c>
      <c r="H1141" t="s">
        <v>529</v>
      </c>
      <c r="I1141" s="8">
        <v>43285</v>
      </c>
      <c r="J1141" s="8">
        <f>I1141+30</f>
        <v>43315</v>
      </c>
      <c r="K1141" t="s">
        <v>21</v>
      </c>
      <c r="L1141">
        <v>2018</v>
      </c>
      <c r="M1141">
        <v>7982</v>
      </c>
      <c r="N1141" s="8">
        <v>43332</v>
      </c>
      <c r="O1141" s="8">
        <v>43339</v>
      </c>
      <c r="P1141" s="2">
        <f>O1141-J1141</f>
        <v>24</v>
      </c>
      <c r="Q1141" s="3">
        <f>P1141*E1141</f>
        <v>184800</v>
      </c>
      <c r="R1141" t="s">
        <v>245</v>
      </c>
    </row>
    <row r="1142" spans="1:18" ht="12.75">
      <c r="A1142">
        <v>1</v>
      </c>
      <c r="B1142" t="s">
        <v>192</v>
      </c>
      <c r="C1142" t="s">
        <v>19</v>
      </c>
      <c r="D1142">
        <v>2018</v>
      </c>
      <c r="E1142">
        <v>7619</v>
      </c>
      <c r="F1142" s="1">
        <v>1417.97</v>
      </c>
      <c r="G1142" s="8">
        <v>43283</v>
      </c>
      <c r="H1142" t="s">
        <v>107</v>
      </c>
      <c r="I1142" s="8">
        <v>43280</v>
      </c>
      <c r="J1142" s="8">
        <f>I1142+30</f>
        <v>43310</v>
      </c>
      <c r="K1142" t="s">
        <v>21</v>
      </c>
      <c r="L1142">
        <v>2018</v>
      </c>
      <c r="M1142">
        <v>7985</v>
      </c>
      <c r="N1142" s="8">
        <v>43332</v>
      </c>
      <c r="O1142" s="8">
        <v>43346</v>
      </c>
      <c r="P1142" s="2">
        <f>O1142-J1142</f>
        <v>36</v>
      </c>
      <c r="Q1142" s="3">
        <f>P1142*E1142</f>
        <v>274284</v>
      </c>
      <c r="R1142" t="s">
        <v>1173</v>
      </c>
    </row>
    <row r="1143" spans="1:18" ht="12.75">
      <c r="A1143">
        <v>1</v>
      </c>
      <c r="B1143" t="s">
        <v>192</v>
      </c>
      <c r="C1143" t="s">
        <v>19</v>
      </c>
      <c r="D1143">
        <v>2018</v>
      </c>
      <c r="E1143">
        <v>8501</v>
      </c>
      <c r="F1143" s="1">
        <v>1430.96</v>
      </c>
      <c r="G1143" s="8">
        <v>43318</v>
      </c>
      <c r="H1143" t="s">
        <v>205</v>
      </c>
      <c r="I1143" s="8">
        <v>43283</v>
      </c>
      <c r="J1143" s="8">
        <f>I1143+30</f>
        <v>43313</v>
      </c>
      <c r="K1143" t="s">
        <v>21</v>
      </c>
      <c r="L1143">
        <v>2018</v>
      </c>
      <c r="M1143">
        <v>7986</v>
      </c>
      <c r="N1143" s="8">
        <v>43332</v>
      </c>
      <c r="O1143" s="8">
        <v>43339</v>
      </c>
      <c r="P1143" s="2">
        <f>O1143-J1143</f>
        <v>26</v>
      </c>
      <c r="Q1143" s="3">
        <f>P1143*E1143</f>
        <v>221026</v>
      </c>
      <c r="R1143" t="s">
        <v>1174</v>
      </c>
    </row>
    <row r="1144" spans="1:18" ht="12.75">
      <c r="A1144">
        <v>1</v>
      </c>
      <c r="B1144" t="s">
        <v>192</v>
      </c>
      <c r="C1144" t="s">
        <v>19</v>
      </c>
      <c r="D1144">
        <v>2018</v>
      </c>
      <c r="E1144">
        <v>8500</v>
      </c>
      <c r="F1144" s="1">
        <v>1430.96</v>
      </c>
      <c r="G1144" s="8">
        <v>43318</v>
      </c>
      <c r="H1144" t="s">
        <v>102</v>
      </c>
      <c r="I1144" s="8">
        <v>43109</v>
      </c>
      <c r="J1144" s="8">
        <f>I1144+30</f>
        <v>43139</v>
      </c>
      <c r="K1144" t="s">
        <v>21</v>
      </c>
      <c r="L1144">
        <v>2018</v>
      </c>
      <c r="M1144">
        <v>7987</v>
      </c>
      <c r="N1144" s="8">
        <v>43332</v>
      </c>
      <c r="O1144" s="8">
        <v>43339</v>
      </c>
      <c r="P1144" s="2">
        <f>O1144-J1144</f>
        <v>200</v>
      </c>
      <c r="Q1144" s="3">
        <f>P1144*E1144</f>
        <v>1700000</v>
      </c>
      <c r="R1144" t="s">
        <v>1174</v>
      </c>
    </row>
    <row r="1145" spans="1:18" ht="12.75">
      <c r="A1145">
        <v>1</v>
      </c>
      <c r="B1145" t="s">
        <v>192</v>
      </c>
      <c r="C1145" t="s">
        <v>19</v>
      </c>
      <c r="D1145">
        <v>2018</v>
      </c>
      <c r="E1145">
        <v>7752</v>
      </c>
      <c r="F1145" s="1">
        <v>97815.18</v>
      </c>
      <c r="G1145" s="8">
        <v>43293</v>
      </c>
      <c r="H1145" t="s">
        <v>1175</v>
      </c>
      <c r="I1145" s="8">
        <v>43283</v>
      </c>
      <c r="J1145" s="8">
        <f>I1145+30</f>
        <v>43313</v>
      </c>
      <c r="K1145" t="s">
        <v>21</v>
      </c>
      <c r="L1145">
        <v>2018</v>
      </c>
      <c r="M1145">
        <v>7988</v>
      </c>
      <c r="N1145" s="8">
        <v>43333</v>
      </c>
      <c r="O1145" s="8">
        <v>43339</v>
      </c>
      <c r="P1145" s="2">
        <f>O1145-J1145</f>
        <v>26</v>
      </c>
      <c r="Q1145" s="3">
        <f>P1145*E1145</f>
        <v>201552</v>
      </c>
      <c r="R1145" t="s">
        <v>63</v>
      </c>
    </row>
    <row r="1146" spans="1:18" ht="12.75">
      <c r="A1146">
        <v>1</v>
      </c>
      <c r="B1146" t="s">
        <v>192</v>
      </c>
      <c r="C1146" t="s">
        <v>19</v>
      </c>
      <c r="D1146">
        <v>2018</v>
      </c>
      <c r="E1146">
        <v>7752</v>
      </c>
      <c r="F1146" s="1">
        <v>81529.4</v>
      </c>
      <c r="G1146" s="8">
        <v>43293</v>
      </c>
      <c r="H1146" t="s">
        <v>1175</v>
      </c>
      <c r="I1146" s="8">
        <v>43283</v>
      </c>
      <c r="J1146" s="8">
        <f>I1146+30</f>
        <v>43313</v>
      </c>
      <c r="K1146" t="s">
        <v>21</v>
      </c>
      <c r="L1146">
        <v>2018</v>
      </c>
      <c r="M1146">
        <v>7989</v>
      </c>
      <c r="N1146" s="8">
        <v>43333</v>
      </c>
      <c r="O1146" s="8">
        <v>43339</v>
      </c>
      <c r="P1146" s="2">
        <f>O1146-J1146</f>
        <v>26</v>
      </c>
      <c r="Q1146" s="3">
        <f>P1146*E1146</f>
        <v>201552</v>
      </c>
      <c r="R1146" t="s">
        <v>63</v>
      </c>
    </row>
    <row r="1147" spans="1:18" ht="12.75">
      <c r="A1147">
        <v>1</v>
      </c>
      <c r="B1147" t="s">
        <v>192</v>
      </c>
      <c r="C1147" t="s">
        <v>19</v>
      </c>
      <c r="D1147">
        <v>2018</v>
      </c>
      <c r="E1147">
        <v>7752</v>
      </c>
      <c r="F1147" s="1">
        <v>21454.17</v>
      </c>
      <c r="G1147" s="8">
        <v>43293</v>
      </c>
      <c r="H1147" t="s">
        <v>1175</v>
      </c>
      <c r="I1147" s="8">
        <v>43283</v>
      </c>
      <c r="J1147" s="8">
        <f>I1147+30</f>
        <v>43313</v>
      </c>
      <c r="K1147" t="s">
        <v>21</v>
      </c>
      <c r="L1147">
        <v>2018</v>
      </c>
      <c r="M1147">
        <v>7990</v>
      </c>
      <c r="N1147" s="8">
        <v>43333</v>
      </c>
      <c r="O1147" s="8">
        <v>43339</v>
      </c>
      <c r="P1147" s="2">
        <f>O1147-J1147</f>
        <v>26</v>
      </c>
      <c r="Q1147" s="3">
        <f>P1147*E1147</f>
        <v>201552</v>
      </c>
      <c r="R1147" t="s">
        <v>63</v>
      </c>
    </row>
    <row r="1148" spans="1:18" ht="12.75">
      <c r="A1148">
        <v>1</v>
      </c>
      <c r="B1148" t="s">
        <v>192</v>
      </c>
      <c r="C1148" t="s">
        <v>19</v>
      </c>
      <c r="D1148">
        <v>2018</v>
      </c>
      <c r="E1148">
        <v>9274</v>
      </c>
      <c r="F1148" s="1">
        <v>383.69</v>
      </c>
      <c r="G1148" s="8">
        <v>43322</v>
      </c>
      <c r="H1148" t="s">
        <v>1176</v>
      </c>
      <c r="I1148" s="8">
        <v>43306</v>
      </c>
      <c r="J1148" s="8">
        <f>I1148+30</f>
        <v>43336</v>
      </c>
      <c r="K1148" t="s">
        <v>21</v>
      </c>
      <c r="L1148">
        <v>2018</v>
      </c>
      <c r="M1148">
        <v>7991</v>
      </c>
      <c r="N1148" s="8">
        <v>43333</v>
      </c>
      <c r="O1148" s="8">
        <v>43339</v>
      </c>
      <c r="P1148" s="2">
        <f>O1148-J1148</f>
        <v>3</v>
      </c>
      <c r="Q1148" s="3">
        <f>P1148*E1148</f>
        <v>27822</v>
      </c>
      <c r="R1148" t="s">
        <v>449</v>
      </c>
    </row>
    <row r="1149" spans="1:18" ht="12.75">
      <c r="A1149">
        <v>1</v>
      </c>
      <c r="B1149" t="s">
        <v>192</v>
      </c>
      <c r="C1149" t="s">
        <v>19</v>
      </c>
      <c r="D1149">
        <v>2018</v>
      </c>
      <c r="E1149">
        <v>5462</v>
      </c>
      <c r="F1149" s="1">
        <v>169.2</v>
      </c>
      <c r="G1149" s="8">
        <v>43195</v>
      </c>
      <c r="H1149" t="s">
        <v>1177</v>
      </c>
      <c r="I1149" s="8">
        <v>43181</v>
      </c>
      <c r="J1149" s="8">
        <f>I1149+30</f>
        <v>43211</v>
      </c>
      <c r="K1149" t="s">
        <v>21</v>
      </c>
      <c r="L1149">
        <v>2018</v>
      </c>
      <c r="M1149">
        <v>7992</v>
      </c>
      <c r="N1149" s="8">
        <v>43333</v>
      </c>
      <c r="O1149" s="8">
        <v>43339</v>
      </c>
      <c r="P1149" s="2">
        <f>O1149-J1149</f>
        <v>128</v>
      </c>
      <c r="Q1149" s="3">
        <f>P1149*E1149</f>
        <v>699136</v>
      </c>
      <c r="R1149" t="s">
        <v>288</v>
      </c>
    </row>
    <row r="1150" spans="1:18" ht="12.75">
      <c r="A1150">
        <v>1</v>
      </c>
      <c r="B1150" t="s">
        <v>192</v>
      </c>
      <c r="C1150" t="s">
        <v>19</v>
      </c>
      <c r="D1150">
        <v>2018</v>
      </c>
      <c r="E1150">
        <v>5466</v>
      </c>
      <c r="F1150" s="1">
        <v>184.18</v>
      </c>
      <c r="G1150" s="8">
        <v>43195</v>
      </c>
      <c r="H1150" t="s">
        <v>1178</v>
      </c>
      <c r="I1150" s="8">
        <v>43181</v>
      </c>
      <c r="J1150" s="8">
        <f>I1150+30</f>
        <v>43211</v>
      </c>
      <c r="K1150" t="s">
        <v>21</v>
      </c>
      <c r="L1150">
        <v>2018</v>
      </c>
      <c r="M1150">
        <v>7992</v>
      </c>
      <c r="N1150" s="8">
        <v>43333</v>
      </c>
      <c r="O1150" s="8">
        <v>43339</v>
      </c>
      <c r="P1150" s="2">
        <f>O1150-J1150</f>
        <v>128</v>
      </c>
      <c r="Q1150" s="3">
        <f>P1150*E1150</f>
        <v>699648</v>
      </c>
      <c r="R1150" t="s">
        <v>288</v>
      </c>
    </row>
    <row r="1151" spans="1:18" ht="12.75">
      <c r="A1151">
        <v>1</v>
      </c>
      <c r="B1151" t="s">
        <v>192</v>
      </c>
      <c r="C1151" t="s">
        <v>19</v>
      </c>
      <c r="D1151">
        <v>2018</v>
      </c>
      <c r="E1151">
        <v>5479</v>
      </c>
      <c r="F1151" s="1">
        <v>182.6</v>
      </c>
      <c r="G1151" s="8">
        <v>43195</v>
      </c>
      <c r="H1151" t="s">
        <v>1179</v>
      </c>
      <c r="I1151" s="8">
        <v>43181</v>
      </c>
      <c r="J1151" s="8">
        <f>I1151+30</f>
        <v>43211</v>
      </c>
      <c r="K1151" t="s">
        <v>21</v>
      </c>
      <c r="L1151">
        <v>2018</v>
      </c>
      <c r="M1151">
        <v>7992</v>
      </c>
      <c r="N1151" s="8">
        <v>43333</v>
      </c>
      <c r="O1151" s="8">
        <v>43339</v>
      </c>
      <c r="P1151" s="2">
        <f>O1151-J1151</f>
        <v>128</v>
      </c>
      <c r="Q1151" s="3">
        <f>P1151*E1151</f>
        <v>701312</v>
      </c>
      <c r="R1151" t="s">
        <v>288</v>
      </c>
    </row>
    <row r="1152" spans="1:18" ht="12.75">
      <c r="A1152">
        <v>1</v>
      </c>
      <c r="B1152" t="s">
        <v>192</v>
      </c>
      <c r="C1152" t="s">
        <v>19</v>
      </c>
      <c r="D1152">
        <v>2018</v>
      </c>
      <c r="E1152">
        <v>5480</v>
      </c>
      <c r="F1152" s="1">
        <v>27.58</v>
      </c>
      <c r="G1152" s="8">
        <v>43195</v>
      </c>
      <c r="H1152" t="s">
        <v>1180</v>
      </c>
      <c r="I1152" s="8">
        <v>43181</v>
      </c>
      <c r="J1152" s="8">
        <f>I1152+30</f>
        <v>43211</v>
      </c>
      <c r="K1152" t="s">
        <v>21</v>
      </c>
      <c r="L1152">
        <v>2018</v>
      </c>
      <c r="M1152">
        <v>7992</v>
      </c>
      <c r="N1152" s="8">
        <v>43333</v>
      </c>
      <c r="O1152" s="8">
        <v>43339</v>
      </c>
      <c r="P1152" s="2">
        <f>O1152-J1152</f>
        <v>128</v>
      </c>
      <c r="Q1152" s="3">
        <f>P1152*E1152</f>
        <v>701440</v>
      </c>
      <c r="R1152" t="s">
        <v>288</v>
      </c>
    </row>
    <row r="1153" spans="1:18" ht="12.75">
      <c r="A1153">
        <v>1</v>
      </c>
      <c r="B1153" t="s">
        <v>192</v>
      </c>
      <c r="C1153" t="s">
        <v>19</v>
      </c>
      <c r="D1153">
        <v>2018</v>
      </c>
      <c r="E1153">
        <v>5501</v>
      </c>
      <c r="F1153" s="1">
        <v>177.12</v>
      </c>
      <c r="G1153" s="8">
        <v>43195</v>
      </c>
      <c r="H1153" t="s">
        <v>1181</v>
      </c>
      <c r="I1153" s="8">
        <v>43181</v>
      </c>
      <c r="J1153" s="8">
        <f>I1153+30</f>
        <v>43211</v>
      </c>
      <c r="K1153" t="s">
        <v>21</v>
      </c>
      <c r="L1153">
        <v>2018</v>
      </c>
      <c r="M1153">
        <v>7992</v>
      </c>
      <c r="N1153" s="8">
        <v>43333</v>
      </c>
      <c r="O1153" s="8">
        <v>43339</v>
      </c>
      <c r="P1153" s="2">
        <f>O1153-J1153</f>
        <v>128</v>
      </c>
      <c r="Q1153" s="3">
        <f>P1153*E1153</f>
        <v>704128</v>
      </c>
      <c r="R1153" t="s">
        <v>288</v>
      </c>
    </row>
    <row r="1154" spans="1:18" ht="12.75">
      <c r="A1154">
        <v>1</v>
      </c>
      <c r="B1154" t="s">
        <v>192</v>
      </c>
      <c r="C1154" t="s">
        <v>19</v>
      </c>
      <c r="D1154">
        <v>2018</v>
      </c>
      <c r="E1154">
        <v>5504</v>
      </c>
      <c r="F1154" s="1">
        <v>20.67</v>
      </c>
      <c r="G1154" s="8">
        <v>43195</v>
      </c>
      <c r="H1154" t="s">
        <v>1182</v>
      </c>
      <c r="I1154" s="8">
        <v>43181</v>
      </c>
      <c r="J1154" s="8">
        <f>I1154+30</f>
        <v>43211</v>
      </c>
      <c r="K1154" t="s">
        <v>21</v>
      </c>
      <c r="L1154">
        <v>2018</v>
      </c>
      <c r="M1154">
        <v>7992</v>
      </c>
      <c r="N1154" s="8">
        <v>43333</v>
      </c>
      <c r="O1154" s="8">
        <v>43339</v>
      </c>
      <c r="P1154" s="2">
        <f>O1154-J1154</f>
        <v>128</v>
      </c>
      <c r="Q1154" s="3">
        <f>P1154*E1154</f>
        <v>704512</v>
      </c>
      <c r="R1154" t="s">
        <v>288</v>
      </c>
    </row>
    <row r="1155" spans="1:18" ht="12.75">
      <c r="A1155">
        <v>1</v>
      </c>
      <c r="B1155" t="s">
        <v>192</v>
      </c>
      <c r="C1155" t="s">
        <v>19</v>
      </c>
      <c r="D1155">
        <v>2018</v>
      </c>
      <c r="E1155">
        <v>5514</v>
      </c>
      <c r="F1155" s="1">
        <v>132.75</v>
      </c>
      <c r="G1155" s="8">
        <v>43195</v>
      </c>
      <c r="H1155" t="s">
        <v>1183</v>
      </c>
      <c r="I1155" s="8">
        <v>43181</v>
      </c>
      <c r="J1155" s="8">
        <f>I1155+30</f>
        <v>43211</v>
      </c>
      <c r="K1155" t="s">
        <v>21</v>
      </c>
      <c r="L1155">
        <v>2018</v>
      </c>
      <c r="M1155">
        <v>7992</v>
      </c>
      <c r="N1155" s="8">
        <v>43333</v>
      </c>
      <c r="O1155" s="8">
        <v>43339</v>
      </c>
      <c r="P1155" s="2">
        <f>O1155-J1155</f>
        <v>128</v>
      </c>
      <c r="Q1155" s="3">
        <f>P1155*E1155</f>
        <v>705792</v>
      </c>
      <c r="R1155" t="s">
        <v>288</v>
      </c>
    </row>
    <row r="1156" spans="1:18" ht="12.75">
      <c r="A1156">
        <v>1</v>
      </c>
      <c r="B1156" t="s">
        <v>192</v>
      </c>
      <c r="C1156" t="s">
        <v>19</v>
      </c>
      <c r="D1156">
        <v>2018</v>
      </c>
      <c r="E1156">
        <v>5534</v>
      </c>
      <c r="F1156" s="1">
        <v>83.49</v>
      </c>
      <c r="G1156" s="8">
        <v>43195</v>
      </c>
      <c r="H1156" t="s">
        <v>1184</v>
      </c>
      <c r="I1156" s="8">
        <v>43181</v>
      </c>
      <c r="J1156" s="8">
        <f>I1156+30</f>
        <v>43211</v>
      </c>
      <c r="K1156" t="s">
        <v>21</v>
      </c>
      <c r="L1156">
        <v>2018</v>
      </c>
      <c r="M1156">
        <v>7992</v>
      </c>
      <c r="N1156" s="8">
        <v>43333</v>
      </c>
      <c r="O1156" s="8">
        <v>43339</v>
      </c>
      <c r="P1156" s="2">
        <f>O1156-J1156</f>
        <v>128</v>
      </c>
      <c r="Q1156" s="3">
        <f>P1156*E1156</f>
        <v>708352</v>
      </c>
      <c r="R1156" t="s">
        <v>288</v>
      </c>
    </row>
    <row r="1157" spans="1:18" ht="12.75">
      <c r="A1157">
        <v>1</v>
      </c>
      <c r="B1157" t="s">
        <v>192</v>
      </c>
      <c r="C1157" t="s">
        <v>19</v>
      </c>
      <c r="D1157">
        <v>2018</v>
      </c>
      <c r="E1157">
        <v>5468</v>
      </c>
      <c r="F1157" s="1">
        <v>331.98</v>
      </c>
      <c r="G1157" s="8">
        <v>43195</v>
      </c>
      <c r="H1157" t="s">
        <v>1185</v>
      </c>
      <c r="I1157" s="8">
        <v>43181</v>
      </c>
      <c r="J1157" s="8">
        <f>I1157+30</f>
        <v>43211</v>
      </c>
      <c r="K1157" t="s">
        <v>21</v>
      </c>
      <c r="L1157">
        <v>2018</v>
      </c>
      <c r="M1157">
        <v>7995</v>
      </c>
      <c r="N1157" s="8">
        <v>43333</v>
      </c>
      <c r="O1157" s="8">
        <v>43339</v>
      </c>
      <c r="P1157" s="2">
        <f>O1157-J1157</f>
        <v>128</v>
      </c>
      <c r="Q1157" s="3">
        <f>P1157*E1157</f>
        <v>699904</v>
      </c>
      <c r="R1157" t="s">
        <v>288</v>
      </c>
    </row>
    <row r="1158" spans="1:18" ht="12.75">
      <c r="A1158">
        <v>1</v>
      </c>
      <c r="B1158" t="s">
        <v>192</v>
      </c>
      <c r="C1158" t="s">
        <v>19</v>
      </c>
      <c r="D1158">
        <v>2018</v>
      </c>
      <c r="E1158">
        <v>5484</v>
      </c>
      <c r="F1158" s="1">
        <v>549.63</v>
      </c>
      <c r="G1158" s="8">
        <v>43195</v>
      </c>
      <c r="H1158" t="s">
        <v>1186</v>
      </c>
      <c r="I1158" s="8">
        <v>43181</v>
      </c>
      <c r="J1158" s="8">
        <f>I1158+30</f>
        <v>43211</v>
      </c>
      <c r="K1158" t="s">
        <v>21</v>
      </c>
      <c r="L1158">
        <v>2018</v>
      </c>
      <c r="M1158">
        <v>7995</v>
      </c>
      <c r="N1158" s="8">
        <v>43333</v>
      </c>
      <c r="O1158" s="8">
        <v>43339</v>
      </c>
      <c r="P1158" s="2">
        <f>O1158-J1158</f>
        <v>128</v>
      </c>
      <c r="Q1158" s="3">
        <f>P1158*E1158</f>
        <v>701952</v>
      </c>
      <c r="R1158" t="s">
        <v>288</v>
      </c>
    </row>
    <row r="1159" spans="1:18" ht="12.75">
      <c r="A1159">
        <v>1</v>
      </c>
      <c r="B1159" t="s">
        <v>192</v>
      </c>
      <c r="C1159" t="s">
        <v>19</v>
      </c>
      <c r="D1159">
        <v>2018</v>
      </c>
      <c r="E1159">
        <v>5464</v>
      </c>
      <c r="F1159" s="1">
        <v>203.66</v>
      </c>
      <c r="G1159" s="8">
        <v>43195</v>
      </c>
      <c r="H1159" t="s">
        <v>1187</v>
      </c>
      <c r="I1159" s="8">
        <v>43181</v>
      </c>
      <c r="J1159" s="8">
        <f>I1159+30</f>
        <v>43211</v>
      </c>
      <c r="K1159" t="s">
        <v>21</v>
      </c>
      <c r="L1159">
        <v>2018</v>
      </c>
      <c r="M1159">
        <v>7996</v>
      </c>
      <c r="N1159" s="8">
        <v>43333</v>
      </c>
      <c r="O1159" s="8">
        <v>43339</v>
      </c>
      <c r="P1159" s="2">
        <f>O1159-J1159</f>
        <v>128</v>
      </c>
      <c r="Q1159" s="3">
        <f>P1159*E1159</f>
        <v>699392</v>
      </c>
      <c r="R1159" t="s">
        <v>288</v>
      </c>
    </row>
    <row r="1160" spans="1:18" ht="12.75">
      <c r="A1160">
        <v>1</v>
      </c>
      <c r="B1160" t="s">
        <v>192</v>
      </c>
      <c r="C1160" t="s">
        <v>19</v>
      </c>
      <c r="D1160">
        <v>2018</v>
      </c>
      <c r="E1160">
        <v>5511</v>
      </c>
      <c r="F1160" s="1">
        <v>732.59</v>
      </c>
      <c r="G1160" s="8">
        <v>43195</v>
      </c>
      <c r="H1160" t="s">
        <v>1188</v>
      </c>
      <c r="I1160" s="8">
        <v>43181</v>
      </c>
      <c r="J1160" s="8">
        <f>I1160+30</f>
        <v>43211</v>
      </c>
      <c r="K1160" t="s">
        <v>21</v>
      </c>
      <c r="L1160">
        <v>2018</v>
      </c>
      <c r="M1160">
        <v>7996</v>
      </c>
      <c r="N1160" s="8">
        <v>43333</v>
      </c>
      <c r="O1160" s="8">
        <v>43339</v>
      </c>
      <c r="P1160" s="2">
        <f>O1160-J1160</f>
        <v>128</v>
      </c>
      <c r="Q1160" s="3">
        <f>P1160*E1160</f>
        <v>705408</v>
      </c>
      <c r="R1160" t="s">
        <v>288</v>
      </c>
    </row>
    <row r="1161" spans="1:18" ht="12.75">
      <c r="A1161">
        <v>1</v>
      </c>
      <c r="B1161" t="s">
        <v>192</v>
      </c>
      <c r="C1161" t="s">
        <v>19</v>
      </c>
      <c r="D1161">
        <v>2018</v>
      </c>
      <c r="E1161">
        <v>7646</v>
      </c>
      <c r="F1161" s="1">
        <v>3525.8</v>
      </c>
      <c r="G1161" s="8">
        <v>43285</v>
      </c>
      <c r="H1161" t="s">
        <v>1189</v>
      </c>
      <c r="I1161" s="8">
        <v>43280</v>
      </c>
      <c r="J1161" s="8">
        <f>I1161+30</f>
        <v>43310</v>
      </c>
      <c r="K1161" t="s">
        <v>21</v>
      </c>
      <c r="L1161">
        <v>2018</v>
      </c>
      <c r="M1161">
        <v>8011</v>
      </c>
      <c r="N1161" s="8">
        <v>43333</v>
      </c>
      <c r="O1161" s="8">
        <v>43339</v>
      </c>
      <c r="P1161" s="2">
        <f>O1161-J1161</f>
        <v>29</v>
      </c>
      <c r="Q1161" s="3">
        <f>P1161*E1161</f>
        <v>221734</v>
      </c>
      <c r="R1161" t="s">
        <v>1190</v>
      </c>
    </row>
    <row r="1162" spans="1:18" ht="12.75">
      <c r="A1162">
        <v>1</v>
      </c>
      <c r="B1162" t="s">
        <v>192</v>
      </c>
      <c r="C1162" t="s">
        <v>19</v>
      </c>
      <c r="D1162">
        <v>2018</v>
      </c>
      <c r="E1162">
        <v>7884</v>
      </c>
      <c r="F1162" s="1">
        <v>6825.61</v>
      </c>
      <c r="G1162" s="8">
        <v>43305</v>
      </c>
      <c r="H1162" t="s">
        <v>1191</v>
      </c>
      <c r="I1162" s="8">
        <v>43301</v>
      </c>
      <c r="J1162" s="8">
        <f>I1162+30</f>
        <v>43331</v>
      </c>
      <c r="K1162" t="s">
        <v>21</v>
      </c>
      <c r="L1162">
        <v>2018</v>
      </c>
      <c r="M1162">
        <v>8023</v>
      </c>
      <c r="N1162" s="8">
        <v>43333</v>
      </c>
      <c r="O1162" s="8">
        <v>43339</v>
      </c>
      <c r="P1162" s="2">
        <f>O1162-J1162</f>
        <v>8</v>
      </c>
      <c r="Q1162" s="3">
        <f>P1162*E1162</f>
        <v>63072</v>
      </c>
      <c r="R1162" t="s">
        <v>430</v>
      </c>
    </row>
    <row r="1163" spans="1:18" ht="12.75">
      <c r="A1163">
        <v>1</v>
      </c>
      <c r="B1163" t="s">
        <v>192</v>
      </c>
      <c r="C1163" t="s">
        <v>19</v>
      </c>
      <c r="D1163">
        <v>2018</v>
      </c>
      <c r="E1163">
        <v>7884</v>
      </c>
      <c r="F1163" s="1">
        <v>1718.17</v>
      </c>
      <c r="G1163" s="8">
        <v>43305</v>
      </c>
      <c r="H1163" t="s">
        <v>1191</v>
      </c>
      <c r="I1163" s="8">
        <v>43301</v>
      </c>
      <c r="J1163" s="8">
        <f>I1163+30</f>
        <v>43331</v>
      </c>
      <c r="K1163" t="s">
        <v>21</v>
      </c>
      <c r="L1163">
        <v>2018</v>
      </c>
      <c r="M1163">
        <v>8024</v>
      </c>
      <c r="N1163" s="8">
        <v>43333</v>
      </c>
      <c r="O1163" s="8">
        <v>43339</v>
      </c>
      <c r="P1163" s="2">
        <f>O1163-J1163</f>
        <v>8</v>
      </c>
      <c r="Q1163" s="3">
        <f>P1163*E1163</f>
        <v>63072</v>
      </c>
      <c r="R1163" t="s">
        <v>430</v>
      </c>
    </row>
    <row r="1164" spans="1:18" ht="12.75">
      <c r="A1164">
        <v>1</v>
      </c>
      <c r="B1164" t="s">
        <v>192</v>
      </c>
      <c r="C1164" t="s">
        <v>19</v>
      </c>
      <c r="D1164">
        <v>2018</v>
      </c>
      <c r="E1164">
        <v>7884</v>
      </c>
      <c r="F1164" s="1">
        <v>3304.45</v>
      </c>
      <c r="G1164" s="8">
        <v>43305</v>
      </c>
      <c r="H1164" t="s">
        <v>1191</v>
      </c>
      <c r="I1164" s="8">
        <v>43301</v>
      </c>
      <c r="J1164" s="8">
        <f>I1164+30</f>
        <v>43331</v>
      </c>
      <c r="K1164" t="s">
        <v>21</v>
      </c>
      <c r="L1164">
        <v>2018</v>
      </c>
      <c r="M1164">
        <v>8025</v>
      </c>
      <c r="N1164" s="8">
        <v>43333</v>
      </c>
      <c r="O1164" s="8">
        <v>43339</v>
      </c>
      <c r="P1164" s="2">
        <f>O1164-J1164</f>
        <v>8</v>
      </c>
      <c r="Q1164" s="3">
        <f>P1164*E1164</f>
        <v>63072</v>
      </c>
      <c r="R1164" t="s">
        <v>430</v>
      </c>
    </row>
    <row r="1165" spans="1:18" ht="12.75">
      <c r="A1165">
        <v>1</v>
      </c>
      <c r="B1165" t="s">
        <v>192</v>
      </c>
      <c r="C1165" t="s">
        <v>19</v>
      </c>
      <c r="D1165">
        <v>2018</v>
      </c>
      <c r="E1165">
        <v>7884</v>
      </c>
      <c r="F1165" s="1">
        <v>241.8</v>
      </c>
      <c r="G1165" s="8">
        <v>43305</v>
      </c>
      <c r="H1165" t="s">
        <v>1191</v>
      </c>
      <c r="I1165" s="8">
        <v>43301</v>
      </c>
      <c r="J1165" s="8">
        <f>I1165+30</f>
        <v>43331</v>
      </c>
      <c r="K1165" t="s">
        <v>21</v>
      </c>
      <c r="L1165">
        <v>2018</v>
      </c>
      <c r="M1165">
        <v>8026</v>
      </c>
      <c r="N1165" s="8">
        <v>43333</v>
      </c>
      <c r="O1165" s="8">
        <v>43339</v>
      </c>
      <c r="P1165" s="2">
        <f>O1165-J1165</f>
        <v>8</v>
      </c>
      <c r="Q1165" s="3">
        <f>P1165*E1165</f>
        <v>63072</v>
      </c>
      <c r="R1165" t="s">
        <v>430</v>
      </c>
    </row>
    <row r="1166" spans="1:18" ht="12.75">
      <c r="A1166">
        <v>1</v>
      </c>
      <c r="B1166" t="s">
        <v>192</v>
      </c>
      <c r="C1166" t="s">
        <v>19</v>
      </c>
      <c r="D1166">
        <v>2018</v>
      </c>
      <c r="E1166">
        <v>9283</v>
      </c>
      <c r="F1166" s="1">
        <v>2722.66</v>
      </c>
      <c r="G1166" s="8">
        <v>43333</v>
      </c>
      <c r="H1166" t="s">
        <v>1192</v>
      </c>
      <c r="I1166" s="8">
        <v>43312</v>
      </c>
      <c r="J1166" s="8">
        <f>I1166+30</f>
        <v>43342</v>
      </c>
      <c r="K1166" t="s">
        <v>21</v>
      </c>
      <c r="L1166">
        <v>2018</v>
      </c>
      <c r="M1166">
        <v>8035</v>
      </c>
      <c r="N1166" s="8">
        <v>43333</v>
      </c>
      <c r="O1166" s="8">
        <v>43339</v>
      </c>
      <c r="P1166" s="2">
        <f>O1166-J1166</f>
        <v>-3</v>
      </c>
      <c r="Q1166" s="3">
        <f>P1166*E1166</f>
        <v>-27849</v>
      </c>
      <c r="R1166" t="s">
        <v>830</v>
      </c>
    </row>
    <row r="1167" spans="1:18" ht="12.75">
      <c r="A1167">
        <v>1</v>
      </c>
      <c r="B1167" t="s">
        <v>192</v>
      </c>
      <c r="C1167" t="s">
        <v>19</v>
      </c>
      <c r="D1167">
        <v>2018</v>
      </c>
      <c r="E1167">
        <v>7431</v>
      </c>
      <c r="F1167" s="1">
        <v>1100.04</v>
      </c>
      <c r="G1167" s="8">
        <v>43265</v>
      </c>
      <c r="H1167" t="s">
        <v>1193</v>
      </c>
      <c r="I1167" s="8">
        <v>43251</v>
      </c>
      <c r="J1167" s="8">
        <f>I1167+60</f>
        <v>43311</v>
      </c>
      <c r="K1167" t="s">
        <v>21</v>
      </c>
      <c r="L1167">
        <v>2018</v>
      </c>
      <c r="M1167">
        <v>8054</v>
      </c>
      <c r="N1167" s="8">
        <v>43333</v>
      </c>
      <c r="O1167" s="8">
        <v>43339</v>
      </c>
      <c r="P1167" s="2">
        <f>O1167-J1167</f>
        <v>28</v>
      </c>
      <c r="Q1167" s="3">
        <f>P1167*E1167</f>
        <v>208068</v>
      </c>
      <c r="R1167" t="s">
        <v>215</v>
      </c>
    </row>
    <row r="1168" spans="1:18" ht="12.75">
      <c r="A1168">
        <v>1</v>
      </c>
      <c r="B1168" t="s">
        <v>192</v>
      </c>
      <c r="C1168" t="s">
        <v>19</v>
      </c>
      <c r="D1168">
        <v>2018</v>
      </c>
      <c r="E1168">
        <v>7432</v>
      </c>
      <c r="F1168" s="1">
        <v>673.31</v>
      </c>
      <c r="G1168" s="8">
        <v>43265</v>
      </c>
      <c r="H1168" t="s">
        <v>1194</v>
      </c>
      <c r="I1168" s="8">
        <v>43251</v>
      </c>
      <c r="J1168" s="8">
        <f>I1168+60</f>
        <v>43311</v>
      </c>
      <c r="K1168" t="s">
        <v>21</v>
      </c>
      <c r="L1168">
        <v>2018</v>
      </c>
      <c r="M1168">
        <v>8055</v>
      </c>
      <c r="N1168" s="8">
        <v>43333</v>
      </c>
      <c r="O1168" s="8">
        <v>43339</v>
      </c>
      <c r="P1168" s="2">
        <f>O1168-J1168</f>
        <v>28</v>
      </c>
      <c r="Q1168" s="3">
        <f>P1168*E1168</f>
        <v>208096</v>
      </c>
      <c r="R1168" t="s">
        <v>215</v>
      </c>
    </row>
    <row r="1169" spans="1:18" ht="12.75">
      <c r="A1169">
        <v>1</v>
      </c>
      <c r="B1169" t="s">
        <v>192</v>
      </c>
      <c r="C1169" t="s">
        <v>19</v>
      </c>
      <c r="D1169">
        <v>2018</v>
      </c>
      <c r="E1169">
        <v>7433</v>
      </c>
      <c r="F1169" s="1">
        <v>780.26</v>
      </c>
      <c r="G1169" s="8">
        <v>43265</v>
      </c>
      <c r="H1169" t="s">
        <v>1195</v>
      </c>
      <c r="I1169" s="8">
        <v>43251</v>
      </c>
      <c r="J1169" s="8">
        <f>I1169+60</f>
        <v>43311</v>
      </c>
      <c r="K1169" t="s">
        <v>21</v>
      </c>
      <c r="L1169">
        <v>2018</v>
      </c>
      <c r="M1169">
        <v>8056</v>
      </c>
      <c r="N1169" s="8">
        <v>43333</v>
      </c>
      <c r="O1169" s="8">
        <v>43339</v>
      </c>
      <c r="P1169" s="2">
        <f>O1169-J1169</f>
        <v>28</v>
      </c>
      <c r="Q1169" s="3">
        <f>P1169*E1169</f>
        <v>208124</v>
      </c>
      <c r="R1169" t="s">
        <v>215</v>
      </c>
    </row>
    <row r="1170" spans="1:18" ht="12.75">
      <c r="A1170">
        <v>1</v>
      </c>
      <c r="B1170" t="s">
        <v>192</v>
      </c>
      <c r="C1170" t="s">
        <v>19</v>
      </c>
      <c r="D1170">
        <v>2018</v>
      </c>
      <c r="E1170">
        <v>7434</v>
      </c>
      <c r="F1170" s="1">
        <v>2087.41</v>
      </c>
      <c r="G1170" s="8">
        <v>43265</v>
      </c>
      <c r="H1170" t="s">
        <v>1196</v>
      </c>
      <c r="I1170" s="8">
        <v>43251</v>
      </c>
      <c r="J1170" s="8">
        <f>I1170+60</f>
        <v>43311</v>
      </c>
      <c r="K1170" t="s">
        <v>21</v>
      </c>
      <c r="L1170">
        <v>2018</v>
      </c>
      <c r="M1170">
        <v>8057</v>
      </c>
      <c r="N1170" s="8">
        <v>43333</v>
      </c>
      <c r="O1170" s="8">
        <v>43339</v>
      </c>
      <c r="P1170" s="2">
        <f>O1170-J1170</f>
        <v>28</v>
      </c>
      <c r="Q1170" s="3">
        <f>P1170*E1170</f>
        <v>208152</v>
      </c>
      <c r="R1170" t="s">
        <v>215</v>
      </c>
    </row>
    <row r="1171" spans="1:18" ht="12.75">
      <c r="A1171">
        <v>1</v>
      </c>
      <c r="B1171" t="s">
        <v>192</v>
      </c>
      <c r="C1171" t="s">
        <v>19</v>
      </c>
      <c r="D1171">
        <v>2018</v>
      </c>
      <c r="E1171">
        <v>7435</v>
      </c>
      <c r="F1171" s="1">
        <v>121.77</v>
      </c>
      <c r="G1171" s="8">
        <v>43265</v>
      </c>
      <c r="H1171" t="s">
        <v>1197</v>
      </c>
      <c r="I1171" s="8">
        <v>43251</v>
      </c>
      <c r="J1171" s="8">
        <f>I1171+60</f>
        <v>43311</v>
      </c>
      <c r="K1171" t="s">
        <v>21</v>
      </c>
      <c r="L1171">
        <v>2018</v>
      </c>
      <c r="M1171">
        <v>8058</v>
      </c>
      <c r="N1171" s="8">
        <v>43333</v>
      </c>
      <c r="O1171" s="8">
        <v>43339</v>
      </c>
      <c r="P1171" s="2">
        <f>O1171-J1171</f>
        <v>28</v>
      </c>
      <c r="Q1171" s="3">
        <f>P1171*E1171</f>
        <v>208180</v>
      </c>
      <c r="R1171" t="s">
        <v>215</v>
      </c>
    </row>
    <row r="1172" spans="1:18" ht="12.75">
      <c r="A1172">
        <v>1</v>
      </c>
      <c r="B1172" t="s">
        <v>192</v>
      </c>
      <c r="C1172" t="s">
        <v>19</v>
      </c>
      <c r="D1172">
        <v>2018</v>
      </c>
      <c r="E1172">
        <v>7436</v>
      </c>
      <c r="F1172" s="1">
        <v>767.25</v>
      </c>
      <c r="G1172" s="8">
        <v>43265</v>
      </c>
      <c r="H1172" t="s">
        <v>1198</v>
      </c>
      <c r="I1172" s="8">
        <v>43251</v>
      </c>
      <c r="J1172" s="8">
        <f>I1172+60</f>
        <v>43311</v>
      </c>
      <c r="K1172" t="s">
        <v>21</v>
      </c>
      <c r="L1172">
        <v>2018</v>
      </c>
      <c r="M1172">
        <v>8059</v>
      </c>
      <c r="N1172" s="8">
        <v>43333</v>
      </c>
      <c r="O1172" s="8">
        <v>43339</v>
      </c>
      <c r="P1172" s="2">
        <f>O1172-J1172</f>
        <v>28</v>
      </c>
      <c r="Q1172" s="3">
        <f>P1172*E1172</f>
        <v>208208</v>
      </c>
      <c r="R1172" t="s">
        <v>215</v>
      </c>
    </row>
    <row r="1173" spans="1:18" ht="12.75">
      <c r="A1173">
        <v>1</v>
      </c>
      <c r="B1173" t="s">
        <v>192</v>
      </c>
      <c r="C1173" t="s">
        <v>19</v>
      </c>
      <c r="D1173">
        <v>2018</v>
      </c>
      <c r="E1173">
        <v>7443</v>
      </c>
      <c r="F1173" s="1">
        <v>3957.59</v>
      </c>
      <c r="G1173" s="8">
        <v>43265</v>
      </c>
      <c r="H1173" t="s">
        <v>1199</v>
      </c>
      <c r="I1173" s="8">
        <v>43251</v>
      </c>
      <c r="J1173" s="8">
        <f>I1173+60</f>
        <v>43311</v>
      </c>
      <c r="K1173" t="s">
        <v>21</v>
      </c>
      <c r="L1173">
        <v>2018</v>
      </c>
      <c r="M1173">
        <v>8060</v>
      </c>
      <c r="N1173" s="8">
        <v>43333</v>
      </c>
      <c r="O1173" s="8">
        <v>43339</v>
      </c>
      <c r="P1173" s="2">
        <f>O1173-J1173</f>
        <v>28</v>
      </c>
      <c r="Q1173" s="3">
        <f>P1173*E1173</f>
        <v>208404</v>
      </c>
      <c r="R1173" t="s">
        <v>215</v>
      </c>
    </row>
    <row r="1174" spans="1:18" ht="12.75">
      <c r="A1174">
        <v>1</v>
      </c>
      <c r="B1174" t="s">
        <v>192</v>
      </c>
      <c r="C1174" t="s">
        <v>19</v>
      </c>
      <c r="D1174">
        <v>2018</v>
      </c>
      <c r="E1174">
        <v>7444</v>
      </c>
      <c r="F1174" s="1">
        <v>412.81</v>
      </c>
      <c r="G1174" s="8">
        <v>43265</v>
      </c>
      <c r="H1174" t="s">
        <v>1200</v>
      </c>
      <c r="I1174" s="8">
        <v>43251</v>
      </c>
      <c r="J1174" s="8">
        <f>I1174+60</f>
        <v>43311</v>
      </c>
      <c r="K1174" t="s">
        <v>21</v>
      </c>
      <c r="L1174">
        <v>2018</v>
      </c>
      <c r="M1174">
        <v>8061</v>
      </c>
      <c r="N1174" s="8">
        <v>43333</v>
      </c>
      <c r="O1174" s="8">
        <v>43339</v>
      </c>
      <c r="P1174" s="2">
        <f>O1174-J1174</f>
        <v>28</v>
      </c>
      <c r="Q1174" s="3">
        <f>P1174*E1174</f>
        <v>208432</v>
      </c>
      <c r="R1174" t="s">
        <v>215</v>
      </c>
    </row>
    <row r="1175" spans="1:18" ht="12.75">
      <c r="A1175">
        <v>1</v>
      </c>
      <c r="B1175" t="s">
        <v>192</v>
      </c>
      <c r="C1175" t="s">
        <v>19</v>
      </c>
      <c r="D1175">
        <v>2018</v>
      </c>
      <c r="E1175">
        <v>7437</v>
      </c>
      <c r="F1175" s="1">
        <v>1108.2</v>
      </c>
      <c r="G1175" s="8">
        <v>43265</v>
      </c>
      <c r="H1175" t="s">
        <v>1201</v>
      </c>
      <c r="I1175" s="8">
        <v>43251</v>
      </c>
      <c r="J1175" s="8">
        <f>I1175+60</f>
        <v>43311</v>
      </c>
      <c r="K1175" t="s">
        <v>21</v>
      </c>
      <c r="L1175">
        <v>2018</v>
      </c>
      <c r="M1175">
        <v>8062</v>
      </c>
      <c r="N1175" s="8">
        <v>43333</v>
      </c>
      <c r="O1175" s="8">
        <v>43339</v>
      </c>
      <c r="P1175" s="2">
        <f>O1175-J1175</f>
        <v>28</v>
      </c>
      <c r="Q1175" s="3">
        <f>P1175*E1175</f>
        <v>208236</v>
      </c>
      <c r="R1175" t="s">
        <v>215</v>
      </c>
    </row>
    <row r="1176" spans="1:18" ht="12.75">
      <c r="A1176">
        <v>1</v>
      </c>
      <c r="B1176" t="s">
        <v>192</v>
      </c>
      <c r="C1176" t="s">
        <v>19</v>
      </c>
      <c r="D1176">
        <v>2018</v>
      </c>
      <c r="E1176">
        <v>7438</v>
      </c>
      <c r="F1176" s="1">
        <v>1552.07</v>
      </c>
      <c r="G1176" s="8">
        <v>43265</v>
      </c>
      <c r="H1176" t="s">
        <v>1202</v>
      </c>
      <c r="I1176" s="8">
        <v>43251</v>
      </c>
      <c r="J1176" s="8">
        <f>I1176+60</f>
        <v>43311</v>
      </c>
      <c r="K1176" t="s">
        <v>21</v>
      </c>
      <c r="L1176">
        <v>2018</v>
      </c>
      <c r="M1176">
        <v>8063</v>
      </c>
      <c r="N1176" s="8">
        <v>43333</v>
      </c>
      <c r="O1176" s="8">
        <v>43339</v>
      </c>
      <c r="P1176" s="2">
        <f>O1176-J1176</f>
        <v>28</v>
      </c>
      <c r="Q1176" s="3">
        <f>P1176*E1176</f>
        <v>208264</v>
      </c>
      <c r="R1176" t="s">
        <v>215</v>
      </c>
    </row>
    <row r="1177" spans="1:18" ht="12.75">
      <c r="A1177">
        <v>1</v>
      </c>
      <c r="B1177" t="s">
        <v>192</v>
      </c>
      <c r="C1177" t="s">
        <v>19</v>
      </c>
      <c r="D1177">
        <v>2018</v>
      </c>
      <c r="E1177">
        <v>7439</v>
      </c>
      <c r="F1177" s="1">
        <v>111.46</v>
      </c>
      <c r="G1177" s="8">
        <v>43265</v>
      </c>
      <c r="H1177" t="s">
        <v>1203</v>
      </c>
      <c r="I1177" s="8">
        <v>43251</v>
      </c>
      <c r="J1177" s="8">
        <f>I1177+60</f>
        <v>43311</v>
      </c>
      <c r="K1177" t="s">
        <v>21</v>
      </c>
      <c r="L1177">
        <v>2018</v>
      </c>
      <c r="M1177">
        <v>8064</v>
      </c>
      <c r="N1177" s="8">
        <v>43333</v>
      </c>
      <c r="O1177" s="8">
        <v>43339</v>
      </c>
      <c r="P1177" s="2">
        <f>O1177-J1177</f>
        <v>28</v>
      </c>
      <c r="Q1177" s="3">
        <f>P1177*E1177</f>
        <v>208292</v>
      </c>
      <c r="R1177" t="s">
        <v>215</v>
      </c>
    </row>
    <row r="1178" spans="1:18" ht="12.75">
      <c r="A1178">
        <v>1</v>
      </c>
      <c r="B1178" t="s">
        <v>192</v>
      </c>
      <c r="C1178" t="s">
        <v>19</v>
      </c>
      <c r="D1178">
        <v>2018</v>
      </c>
      <c r="E1178">
        <v>7440</v>
      </c>
      <c r="F1178" s="1">
        <v>378.81</v>
      </c>
      <c r="G1178" s="8">
        <v>43265</v>
      </c>
      <c r="H1178" t="s">
        <v>1204</v>
      </c>
      <c r="I1178" s="8">
        <v>43251</v>
      </c>
      <c r="J1178" s="8">
        <f>I1178+60</f>
        <v>43311</v>
      </c>
      <c r="K1178" t="s">
        <v>21</v>
      </c>
      <c r="L1178">
        <v>2018</v>
      </c>
      <c r="M1178">
        <v>8065</v>
      </c>
      <c r="N1178" s="8">
        <v>43333</v>
      </c>
      <c r="O1178" s="8">
        <v>43339</v>
      </c>
      <c r="P1178" s="2">
        <f>O1178-J1178</f>
        <v>28</v>
      </c>
      <c r="Q1178" s="3">
        <f>P1178*E1178</f>
        <v>208320</v>
      </c>
      <c r="R1178" t="s">
        <v>215</v>
      </c>
    </row>
    <row r="1179" spans="1:18" ht="12.75">
      <c r="A1179">
        <v>1</v>
      </c>
      <c r="B1179" t="s">
        <v>192</v>
      </c>
      <c r="C1179" t="s">
        <v>19</v>
      </c>
      <c r="D1179">
        <v>2018</v>
      </c>
      <c r="E1179">
        <v>7441</v>
      </c>
      <c r="F1179" s="1">
        <v>937.58</v>
      </c>
      <c r="G1179" s="8">
        <v>43265</v>
      </c>
      <c r="H1179" t="s">
        <v>1205</v>
      </c>
      <c r="I1179" s="8">
        <v>43251</v>
      </c>
      <c r="J1179" s="8">
        <f>I1179+60</f>
        <v>43311</v>
      </c>
      <c r="K1179" t="s">
        <v>21</v>
      </c>
      <c r="L1179">
        <v>2018</v>
      </c>
      <c r="M1179">
        <v>8066</v>
      </c>
      <c r="N1179" s="8">
        <v>43333</v>
      </c>
      <c r="O1179" s="8">
        <v>43339</v>
      </c>
      <c r="P1179" s="2">
        <f>O1179-J1179</f>
        <v>28</v>
      </c>
      <c r="Q1179" s="3">
        <f>P1179*E1179</f>
        <v>208348</v>
      </c>
      <c r="R1179" t="s">
        <v>215</v>
      </c>
    </row>
    <row r="1180" spans="1:18" ht="12.75">
      <c r="A1180">
        <v>1</v>
      </c>
      <c r="B1180" t="s">
        <v>192</v>
      </c>
      <c r="C1180" t="s">
        <v>19</v>
      </c>
      <c r="D1180">
        <v>2018</v>
      </c>
      <c r="E1180">
        <v>7442</v>
      </c>
      <c r="F1180" s="1">
        <v>196.04</v>
      </c>
      <c r="G1180" s="8">
        <v>43265</v>
      </c>
      <c r="H1180" t="s">
        <v>1206</v>
      </c>
      <c r="I1180" s="8">
        <v>43251</v>
      </c>
      <c r="J1180" s="8">
        <f>I1180+60</f>
        <v>43311</v>
      </c>
      <c r="K1180" t="s">
        <v>21</v>
      </c>
      <c r="L1180">
        <v>2018</v>
      </c>
      <c r="M1180">
        <v>8067</v>
      </c>
      <c r="N1180" s="8">
        <v>43333</v>
      </c>
      <c r="O1180" s="8">
        <v>43339</v>
      </c>
      <c r="P1180" s="2">
        <f>O1180-J1180</f>
        <v>28</v>
      </c>
      <c r="Q1180" s="3">
        <f>P1180*E1180</f>
        <v>208376</v>
      </c>
      <c r="R1180" t="s">
        <v>215</v>
      </c>
    </row>
    <row r="1181" spans="1:18" ht="12.75">
      <c r="A1181">
        <v>1</v>
      </c>
      <c r="B1181" t="s">
        <v>192</v>
      </c>
      <c r="C1181" t="s">
        <v>19</v>
      </c>
      <c r="D1181">
        <v>2018</v>
      </c>
      <c r="E1181">
        <v>7677</v>
      </c>
      <c r="F1181" s="1">
        <v>805.2</v>
      </c>
      <c r="G1181" s="8">
        <v>43287</v>
      </c>
      <c r="H1181" t="s">
        <v>1207</v>
      </c>
      <c r="I1181" s="8">
        <v>43276</v>
      </c>
      <c r="J1181" s="8">
        <f>I1181+30</f>
        <v>43306</v>
      </c>
      <c r="K1181" t="s">
        <v>21</v>
      </c>
      <c r="L1181">
        <v>2018</v>
      </c>
      <c r="M1181">
        <v>8068</v>
      </c>
      <c r="N1181" s="8">
        <v>43333</v>
      </c>
      <c r="O1181" s="8">
        <v>43339</v>
      </c>
      <c r="P1181" s="2">
        <f>O1181-J1181</f>
        <v>33</v>
      </c>
      <c r="Q1181" s="3">
        <f>P1181*E1181</f>
        <v>253341</v>
      </c>
      <c r="R1181" t="s">
        <v>1141</v>
      </c>
    </row>
    <row r="1182" spans="1:18" ht="12.75">
      <c r="A1182">
        <v>1</v>
      </c>
      <c r="B1182" t="s">
        <v>192</v>
      </c>
      <c r="C1182" t="s">
        <v>19</v>
      </c>
      <c r="D1182">
        <v>2018</v>
      </c>
      <c r="E1182">
        <v>7793</v>
      </c>
      <c r="F1182" s="1">
        <v>3050</v>
      </c>
      <c r="G1182" s="8">
        <v>43294</v>
      </c>
      <c r="H1182" t="s">
        <v>1208</v>
      </c>
      <c r="I1182" s="8">
        <v>43291</v>
      </c>
      <c r="J1182" s="8">
        <f>I1182+30</f>
        <v>43321</v>
      </c>
      <c r="K1182" t="s">
        <v>21</v>
      </c>
      <c r="L1182">
        <v>2018</v>
      </c>
      <c r="M1182">
        <v>8075</v>
      </c>
      <c r="N1182" s="8">
        <v>43334</v>
      </c>
      <c r="O1182" s="8">
        <v>43335</v>
      </c>
      <c r="P1182" s="2">
        <f>O1182-J1182</f>
        <v>14</v>
      </c>
      <c r="Q1182" s="3">
        <f>P1182*E1182</f>
        <v>109102</v>
      </c>
      <c r="R1182" t="s">
        <v>1209</v>
      </c>
    </row>
    <row r="1183" spans="1:18" ht="12.75">
      <c r="A1183">
        <v>1</v>
      </c>
      <c r="B1183" t="s">
        <v>192</v>
      </c>
      <c r="C1183" t="s">
        <v>19</v>
      </c>
      <c r="D1183">
        <v>2018</v>
      </c>
      <c r="E1183">
        <v>9275</v>
      </c>
      <c r="F1183" s="1">
        <v>98.56</v>
      </c>
      <c r="G1183" s="8">
        <v>43322</v>
      </c>
      <c r="H1183" t="s">
        <v>1210</v>
      </c>
      <c r="I1183" s="8">
        <v>43321</v>
      </c>
      <c r="J1183" s="8">
        <f>I1183+30</f>
        <v>43351</v>
      </c>
      <c r="K1183" t="s">
        <v>21</v>
      </c>
      <c r="L1183">
        <v>2018</v>
      </c>
      <c r="M1183">
        <v>8076</v>
      </c>
      <c r="N1183" s="8">
        <v>43334</v>
      </c>
      <c r="O1183" s="8">
        <v>43335</v>
      </c>
      <c r="P1183" s="2">
        <f>O1183-J1183</f>
        <v>-16</v>
      </c>
      <c r="Q1183" s="3">
        <f>P1183*E1183</f>
        <v>-148400</v>
      </c>
      <c r="R1183" t="s">
        <v>434</v>
      </c>
    </row>
    <row r="1184" spans="1:18" ht="12.75">
      <c r="A1184">
        <v>1</v>
      </c>
      <c r="B1184" t="s">
        <v>192</v>
      </c>
      <c r="C1184" t="s">
        <v>19</v>
      </c>
      <c r="D1184">
        <v>2018</v>
      </c>
      <c r="E1184">
        <v>7659</v>
      </c>
      <c r="F1184" s="1">
        <v>1497.93</v>
      </c>
      <c r="G1184" s="8">
        <v>43286</v>
      </c>
      <c r="H1184" t="s">
        <v>1211</v>
      </c>
      <c r="I1184" s="8">
        <v>43281</v>
      </c>
      <c r="J1184" s="8">
        <f>I1184+30</f>
        <v>43311</v>
      </c>
      <c r="K1184" t="s">
        <v>21</v>
      </c>
      <c r="L1184">
        <v>2018</v>
      </c>
      <c r="M1184">
        <v>8077</v>
      </c>
      <c r="N1184" s="8">
        <v>43334</v>
      </c>
      <c r="O1184" s="8">
        <v>43346</v>
      </c>
      <c r="P1184" s="2">
        <f>O1184-J1184</f>
        <v>35</v>
      </c>
      <c r="Q1184" s="3">
        <f>P1184*E1184</f>
        <v>268065</v>
      </c>
      <c r="R1184" t="s">
        <v>1212</v>
      </c>
    </row>
    <row r="1185" spans="1:18" ht="12.75">
      <c r="A1185">
        <v>1</v>
      </c>
      <c r="B1185" t="s">
        <v>192</v>
      </c>
      <c r="C1185" t="s">
        <v>19</v>
      </c>
      <c r="D1185">
        <v>2018</v>
      </c>
      <c r="E1185">
        <v>7644</v>
      </c>
      <c r="F1185" s="1">
        <v>1459.12</v>
      </c>
      <c r="G1185" s="8">
        <v>43285</v>
      </c>
      <c r="H1185" t="s">
        <v>241</v>
      </c>
      <c r="I1185" s="8">
        <v>43279</v>
      </c>
      <c r="J1185" s="8">
        <f>I1185+30</f>
        <v>43309</v>
      </c>
      <c r="K1185" t="s">
        <v>21</v>
      </c>
      <c r="L1185">
        <v>2018</v>
      </c>
      <c r="M1185">
        <v>8078</v>
      </c>
      <c r="N1185" s="8">
        <v>43334</v>
      </c>
      <c r="O1185" s="8">
        <v>43346</v>
      </c>
      <c r="P1185" s="2">
        <f>O1185-J1185</f>
        <v>37</v>
      </c>
      <c r="Q1185" s="3">
        <f>P1185*E1185</f>
        <v>282828</v>
      </c>
      <c r="R1185" t="s">
        <v>286</v>
      </c>
    </row>
    <row r="1186" spans="1:17" ht="12.75">
      <c r="A1186">
        <v>1</v>
      </c>
      <c r="B1186" t="s">
        <v>192</v>
      </c>
      <c r="C1186" t="s">
        <v>19</v>
      </c>
      <c r="D1186">
        <v>2018</v>
      </c>
      <c r="E1186">
        <v>7639</v>
      </c>
      <c r="F1186" s="1">
        <v>3806.4</v>
      </c>
      <c r="G1186" s="8">
        <v>43285</v>
      </c>
      <c r="H1186" t="s">
        <v>1213</v>
      </c>
      <c r="I1186" s="8">
        <v>43283</v>
      </c>
      <c r="J1186" s="8">
        <f>I1186+30</f>
        <v>43313</v>
      </c>
      <c r="K1186" t="s">
        <v>21</v>
      </c>
      <c r="L1186">
        <v>2018</v>
      </c>
      <c r="M1186">
        <v>8079</v>
      </c>
      <c r="N1186" s="8">
        <v>43334</v>
      </c>
      <c r="O1186" s="8">
        <v>43346</v>
      </c>
      <c r="P1186" s="2">
        <f>O1186-J1186</f>
        <v>33</v>
      </c>
      <c r="Q1186" s="3">
        <f>P1186*E1186</f>
        <v>252087</v>
      </c>
    </row>
    <row r="1187" spans="1:18" ht="12.75">
      <c r="A1187">
        <v>1</v>
      </c>
      <c r="B1187" t="s">
        <v>192</v>
      </c>
      <c r="C1187" t="s">
        <v>19</v>
      </c>
      <c r="D1187">
        <v>2018</v>
      </c>
      <c r="E1187">
        <v>7569</v>
      </c>
      <c r="F1187" s="1">
        <v>1794</v>
      </c>
      <c r="G1187" s="8">
        <v>43277</v>
      </c>
      <c r="H1187" t="s">
        <v>460</v>
      </c>
      <c r="I1187" s="8">
        <v>43276</v>
      </c>
      <c r="J1187" s="8">
        <f>I1187+30</f>
        <v>43306</v>
      </c>
      <c r="K1187" t="s">
        <v>21</v>
      </c>
      <c r="L1187">
        <v>2018</v>
      </c>
      <c r="M1187">
        <v>8080</v>
      </c>
      <c r="N1187" s="8">
        <v>43334</v>
      </c>
      <c r="O1187" s="8">
        <v>43346</v>
      </c>
      <c r="P1187" s="2">
        <f>O1187-J1187</f>
        <v>40</v>
      </c>
      <c r="Q1187" s="3">
        <f>P1187*E1187</f>
        <v>302760</v>
      </c>
      <c r="R1187" t="s">
        <v>1214</v>
      </c>
    </row>
    <row r="1188" spans="1:18" ht="12.75">
      <c r="A1188">
        <v>1</v>
      </c>
      <c r="B1188" t="s">
        <v>192</v>
      </c>
      <c r="C1188" t="s">
        <v>19</v>
      </c>
      <c r="D1188">
        <v>2018</v>
      </c>
      <c r="E1188">
        <v>9566</v>
      </c>
      <c r="F1188" s="1">
        <v>51.17</v>
      </c>
      <c r="G1188" s="8">
        <v>43334</v>
      </c>
      <c r="H1188" t="s">
        <v>1215</v>
      </c>
      <c r="I1188" s="8">
        <v>43320</v>
      </c>
      <c r="J1188" s="8">
        <f>I1188+30</f>
        <v>43350</v>
      </c>
      <c r="K1188" t="s">
        <v>21</v>
      </c>
      <c r="L1188">
        <v>2018</v>
      </c>
      <c r="M1188">
        <v>8081</v>
      </c>
      <c r="N1188" s="8">
        <v>43334</v>
      </c>
      <c r="O1188" s="8">
        <v>43339</v>
      </c>
      <c r="P1188" s="2">
        <f>O1188-J1188</f>
        <v>-11</v>
      </c>
      <c r="Q1188" s="3">
        <f>P1188*E1188</f>
        <v>-105226</v>
      </c>
      <c r="R1188" t="s">
        <v>554</v>
      </c>
    </row>
    <row r="1189" spans="1:18" ht="12.75">
      <c r="A1189">
        <v>1</v>
      </c>
      <c r="B1189" t="s">
        <v>192</v>
      </c>
      <c r="C1189" t="s">
        <v>19</v>
      </c>
      <c r="D1189">
        <v>2018</v>
      </c>
      <c r="E1189">
        <v>9313</v>
      </c>
      <c r="F1189" s="1">
        <v>22.52</v>
      </c>
      <c r="G1189" s="8">
        <v>43334</v>
      </c>
      <c r="H1189" t="s">
        <v>1216</v>
      </c>
      <c r="I1189" s="8">
        <v>43294</v>
      </c>
      <c r="J1189" s="8">
        <f>I1189+30</f>
        <v>43324</v>
      </c>
      <c r="K1189" t="s">
        <v>21</v>
      </c>
      <c r="L1189">
        <v>2018</v>
      </c>
      <c r="M1189">
        <v>8082</v>
      </c>
      <c r="N1189" s="8">
        <v>43334</v>
      </c>
      <c r="O1189" s="8">
        <v>43339</v>
      </c>
      <c r="P1189" s="2">
        <f>O1189-J1189</f>
        <v>15</v>
      </c>
      <c r="Q1189" s="3">
        <f>P1189*E1189</f>
        <v>139695</v>
      </c>
      <c r="R1189" t="s">
        <v>554</v>
      </c>
    </row>
    <row r="1190" spans="1:18" ht="12.75">
      <c r="A1190">
        <v>1</v>
      </c>
      <c r="B1190" t="s">
        <v>192</v>
      </c>
      <c r="C1190" t="s">
        <v>19</v>
      </c>
      <c r="D1190">
        <v>2018</v>
      </c>
      <c r="E1190">
        <v>9335</v>
      </c>
      <c r="F1190" s="1">
        <v>176.91</v>
      </c>
      <c r="G1190" s="8">
        <v>43334</v>
      </c>
      <c r="H1190" t="s">
        <v>1217</v>
      </c>
      <c r="I1190" s="8">
        <v>43294</v>
      </c>
      <c r="J1190" s="8">
        <f>I1190+30</f>
        <v>43324</v>
      </c>
      <c r="K1190" t="s">
        <v>21</v>
      </c>
      <c r="L1190">
        <v>2018</v>
      </c>
      <c r="M1190">
        <v>8082</v>
      </c>
      <c r="N1190" s="8">
        <v>43334</v>
      </c>
      <c r="O1190" s="8">
        <v>43339</v>
      </c>
      <c r="P1190" s="2">
        <f>O1190-J1190</f>
        <v>15</v>
      </c>
      <c r="Q1190" s="3">
        <f>P1190*E1190</f>
        <v>140025</v>
      </c>
      <c r="R1190" t="s">
        <v>554</v>
      </c>
    </row>
    <row r="1191" spans="1:18" ht="12.75">
      <c r="A1191">
        <v>1</v>
      </c>
      <c r="B1191" t="s">
        <v>192</v>
      </c>
      <c r="C1191" t="s">
        <v>19</v>
      </c>
      <c r="D1191">
        <v>2018</v>
      </c>
      <c r="E1191">
        <v>9335</v>
      </c>
      <c r="F1191" s="1">
        <v>176.91</v>
      </c>
      <c r="G1191" s="8">
        <v>43334</v>
      </c>
      <c r="H1191" t="s">
        <v>1217</v>
      </c>
      <c r="I1191" s="8">
        <v>43294</v>
      </c>
      <c r="J1191" s="8">
        <f>I1191+30</f>
        <v>43324</v>
      </c>
      <c r="K1191" t="s">
        <v>21</v>
      </c>
      <c r="L1191">
        <v>2018</v>
      </c>
      <c r="M1191">
        <v>8082</v>
      </c>
      <c r="N1191" s="8">
        <v>43334</v>
      </c>
      <c r="O1191" s="8">
        <v>43339</v>
      </c>
      <c r="P1191" s="2">
        <f>O1191-J1191</f>
        <v>15</v>
      </c>
      <c r="Q1191" s="3">
        <f>P1191*E1191</f>
        <v>140025</v>
      </c>
      <c r="R1191" t="s">
        <v>554</v>
      </c>
    </row>
    <row r="1192" spans="1:18" ht="12.75">
      <c r="A1192">
        <v>1</v>
      </c>
      <c r="B1192" t="s">
        <v>192</v>
      </c>
      <c r="C1192" t="s">
        <v>19</v>
      </c>
      <c r="D1192">
        <v>2018</v>
      </c>
      <c r="E1192">
        <v>9335</v>
      </c>
      <c r="F1192" s="1">
        <v>176.97</v>
      </c>
      <c r="G1192" s="8">
        <v>43334</v>
      </c>
      <c r="H1192" t="s">
        <v>1217</v>
      </c>
      <c r="I1192" s="8">
        <v>43294</v>
      </c>
      <c r="J1192" s="8">
        <f>I1192+30</f>
        <v>43324</v>
      </c>
      <c r="K1192" t="s">
        <v>21</v>
      </c>
      <c r="L1192">
        <v>2018</v>
      </c>
      <c r="M1192">
        <v>8082</v>
      </c>
      <c r="N1192" s="8">
        <v>43334</v>
      </c>
      <c r="O1192" s="8">
        <v>43339</v>
      </c>
      <c r="P1192" s="2">
        <f>O1192-J1192</f>
        <v>15</v>
      </c>
      <c r="Q1192" s="3">
        <f>P1192*E1192</f>
        <v>140025</v>
      </c>
      <c r="R1192" t="s">
        <v>554</v>
      </c>
    </row>
    <row r="1193" spans="1:18" ht="12.75">
      <c r="A1193">
        <v>1</v>
      </c>
      <c r="B1193" t="s">
        <v>192</v>
      </c>
      <c r="C1193" t="s">
        <v>19</v>
      </c>
      <c r="D1193">
        <v>2018</v>
      </c>
      <c r="E1193">
        <v>9368</v>
      </c>
      <c r="F1193" s="1">
        <v>20.42</v>
      </c>
      <c r="G1193" s="8">
        <v>43334</v>
      </c>
      <c r="H1193" t="s">
        <v>1218</v>
      </c>
      <c r="I1193" s="8">
        <v>43294</v>
      </c>
      <c r="J1193" s="8">
        <f>I1193+30</f>
        <v>43324</v>
      </c>
      <c r="K1193" t="s">
        <v>21</v>
      </c>
      <c r="L1193">
        <v>2018</v>
      </c>
      <c r="M1193">
        <v>8082</v>
      </c>
      <c r="N1193" s="8">
        <v>43334</v>
      </c>
      <c r="O1193" s="8">
        <v>43339</v>
      </c>
      <c r="P1193" s="2">
        <f>O1193-J1193</f>
        <v>15</v>
      </c>
      <c r="Q1193" s="3">
        <f>P1193*E1193</f>
        <v>140520</v>
      </c>
      <c r="R1193" t="s">
        <v>554</v>
      </c>
    </row>
    <row r="1194" spans="1:18" ht="12.75">
      <c r="A1194">
        <v>1</v>
      </c>
      <c r="B1194" t="s">
        <v>192</v>
      </c>
      <c r="C1194" t="s">
        <v>19</v>
      </c>
      <c r="D1194">
        <v>2018</v>
      </c>
      <c r="E1194">
        <v>9368</v>
      </c>
      <c r="F1194" s="1">
        <v>20.42</v>
      </c>
      <c r="G1194" s="8">
        <v>43334</v>
      </c>
      <c r="H1194" t="s">
        <v>1218</v>
      </c>
      <c r="I1194" s="8">
        <v>43294</v>
      </c>
      <c r="J1194" s="8">
        <f>I1194+30</f>
        <v>43324</v>
      </c>
      <c r="K1194" t="s">
        <v>21</v>
      </c>
      <c r="L1194">
        <v>2018</v>
      </c>
      <c r="M1194">
        <v>8082</v>
      </c>
      <c r="N1194" s="8">
        <v>43334</v>
      </c>
      <c r="O1194" s="8">
        <v>43339</v>
      </c>
      <c r="P1194" s="2">
        <f>O1194-J1194</f>
        <v>15</v>
      </c>
      <c r="Q1194" s="3">
        <f>P1194*E1194</f>
        <v>140520</v>
      </c>
      <c r="R1194" t="s">
        <v>554</v>
      </c>
    </row>
    <row r="1195" spans="1:18" ht="12.75">
      <c r="A1195">
        <v>1</v>
      </c>
      <c r="B1195" t="s">
        <v>192</v>
      </c>
      <c r="C1195" t="s">
        <v>19</v>
      </c>
      <c r="D1195">
        <v>2018</v>
      </c>
      <c r="E1195">
        <v>9368</v>
      </c>
      <c r="F1195" s="1">
        <v>20.43</v>
      </c>
      <c r="G1195" s="8">
        <v>43334</v>
      </c>
      <c r="H1195" t="s">
        <v>1218</v>
      </c>
      <c r="I1195" s="8">
        <v>43294</v>
      </c>
      <c r="J1195" s="8">
        <f>I1195+30</f>
        <v>43324</v>
      </c>
      <c r="K1195" t="s">
        <v>21</v>
      </c>
      <c r="L1195">
        <v>2018</v>
      </c>
      <c r="M1195">
        <v>8082</v>
      </c>
      <c r="N1195" s="8">
        <v>43334</v>
      </c>
      <c r="O1195" s="8">
        <v>43339</v>
      </c>
      <c r="P1195" s="2">
        <f>O1195-J1195</f>
        <v>15</v>
      </c>
      <c r="Q1195" s="3">
        <f>P1195*E1195</f>
        <v>140520</v>
      </c>
      <c r="R1195" t="s">
        <v>554</v>
      </c>
    </row>
    <row r="1196" spans="1:18" ht="12.75">
      <c r="A1196">
        <v>1</v>
      </c>
      <c r="B1196" t="s">
        <v>192</v>
      </c>
      <c r="C1196" t="s">
        <v>19</v>
      </c>
      <c r="D1196">
        <v>2018</v>
      </c>
      <c r="E1196">
        <v>9432</v>
      </c>
      <c r="F1196" s="1">
        <v>173.06</v>
      </c>
      <c r="G1196" s="8">
        <v>43334</v>
      </c>
      <c r="H1196" t="s">
        <v>1219</v>
      </c>
      <c r="I1196" s="8">
        <v>43294</v>
      </c>
      <c r="J1196" s="8">
        <f>I1196+30</f>
        <v>43324</v>
      </c>
      <c r="K1196" t="s">
        <v>21</v>
      </c>
      <c r="L1196">
        <v>2018</v>
      </c>
      <c r="M1196">
        <v>8082</v>
      </c>
      <c r="N1196" s="8">
        <v>43334</v>
      </c>
      <c r="O1196" s="8">
        <v>43339</v>
      </c>
      <c r="P1196" s="2">
        <f>O1196-J1196</f>
        <v>15</v>
      </c>
      <c r="Q1196" s="3">
        <f>P1196*E1196</f>
        <v>141480</v>
      </c>
      <c r="R1196" t="s">
        <v>554</v>
      </c>
    </row>
    <row r="1197" spans="1:18" ht="12.75">
      <c r="A1197">
        <v>1</v>
      </c>
      <c r="B1197" t="s">
        <v>192</v>
      </c>
      <c r="C1197" t="s">
        <v>19</v>
      </c>
      <c r="D1197">
        <v>2018</v>
      </c>
      <c r="E1197">
        <v>9461</v>
      </c>
      <c r="F1197" s="1">
        <v>197.18</v>
      </c>
      <c r="G1197" s="8">
        <v>43334</v>
      </c>
      <c r="H1197" t="s">
        <v>1220</v>
      </c>
      <c r="I1197" s="8">
        <v>43294</v>
      </c>
      <c r="J1197" s="8">
        <f>I1197+30</f>
        <v>43324</v>
      </c>
      <c r="K1197" t="s">
        <v>21</v>
      </c>
      <c r="L1197">
        <v>2018</v>
      </c>
      <c r="M1197">
        <v>8082</v>
      </c>
      <c r="N1197" s="8">
        <v>43334</v>
      </c>
      <c r="O1197" s="8">
        <v>43339</v>
      </c>
      <c r="P1197" s="2">
        <f>O1197-J1197</f>
        <v>15</v>
      </c>
      <c r="Q1197" s="3">
        <f>P1197*E1197</f>
        <v>141915</v>
      </c>
      <c r="R1197" t="s">
        <v>554</v>
      </c>
    </row>
    <row r="1198" spans="1:18" ht="12.75">
      <c r="A1198">
        <v>1</v>
      </c>
      <c r="B1198" t="s">
        <v>192</v>
      </c>
      <c r="C1198" t="s">
        <v>19</v>
      </c>
      <c r="D1198">
        <v>2018</v>
      </c>
      <c r="E1198">
        <v>9335</v>
      </c>
      <c r="F1198" s="1">
        <v>176.91</v>
      </c>
      <c r="G1198" s="8">
        <v>43334</v>
      </c>
      <c r="H1198" t="s">
        <v>1217</v>
      </c>
      <c r="I1198" s="8">
        <v>43294</v>
      </c>
      <c r="J1198" s="8">
        <f>I1198+30</f>
        <v>43324</v>
      </c>
      <c r="K1198" t="s">
        <v>21</v>
      </c>
      <c r="L1198">
        <v>2018</v>
      </c>
      <c r="M1198">
        <v>8083</v>
      </c>
      <c r="N1198" s="8">
        <v>43334</v>
      </c>
      <c r="O1198" s="8">
        <v>43339</v>
      </c>
      <c r="P1198" s="2">
        <f>O1198-J1198</f>
        <v>15</v>
      </c>
      <c r="Q1198" s="3">
        <f>P1198*E1198</f>
        <v>140025</v>
      </c>
      <c r="R1198" t="s">
        <v>554</v>
      </c>
    </row>
    <row r="1199" spans="1:18" ht="12.75">
      <c r="A1199">
        <v>1</v>
      </c>
      <c r="B1199" t="s">
        <v>192</v>
      </c>
      <c r="C1199" t="s">
        <v>19</v>
      </c>
      <c r="D1199">
        <v>2018</v>
      </c>
      <c r="E1199">
        <v>9335</v>
      </c>
      <c r="F1199" s="1">
        <v>176.91</v>
      </c>
      <c r="G1199" s="8">
        <v>43334</v>
      </c>
      <c r="H1199" t="s">
        <v>1217</v>
      </c>
      <c r="I1199" s="8">
        <v>43294</v>
      </c>
      <c r="J1199" s="8">
        <f>I1199+30</f>
        <v>43324</v>
      </c>
      <c r="K1199" t="s">
        <v>21</v>
      </c>
      <c r="L1199">
        <v>2018</v>
      </c>
      <c r="M1199">
        <v>8083</v>
      </c>
      <c r="N1199" s="8">
        <v>43334</v>
      </c>
      <c r="O1199" s="8">
        <v>43339</v>
      </c>
      <c r="P1199" s="2">
        <f>O1199-J1199</f>
        <v>15</v>
      </c>
      <c r="Q1199" s="3">
        <f>P1199*E1199</f>
        <v>140025</v>
      </c>
      <c r="R1199" t="s">
        <v>554</v>
      </c>
    </row>
    <row r="1200" spans="1:18" ht="12.75">
      <c r="A1200">
        <v>1</v>
      </c>
      <c r="B1200" t="s">
        <v>192</v>
      </c>
      <c r="C1200" t="s">
        <v>19</v>
      </c>
      <c r="D1200">
        <v>2018</v>
      </c>
      <c r="E1200">
        <v>9335</v>
      </c>
      <c r="F1200" s="1">
        <v>176.97</v>
      </c>
      <c r="G1200" s="8">
        <v>43334</v>
      </c>
      <c r="H1200" t="s">
        <v>1217</v>
      </c>
      <c r="I1200" s="8">
        <v>43294</v>
      </c>
      <c r="J1200" s="8">
        <f>I1200+30</f>
        <v>43324</v>
      </c>
      <c r="K1200" t="s">
        <v>21</v>
      </c>
      <c r="L1200">
        <v>2018</v>
      </c>
      <c r="M1200">
        <v>8083</v>
      </c>
      <c r="N1200" s="8">
        <v>43334</v>
      </c>
      <c r="O1200" s="8">
        <v>43339</v>
      </c>
      <c r="P1200" s="2">
        <f>O1200-J1200</f>
        <v>15</v>
      </c>
      <c r="Q1200" s="3">
        <f>P1200*E1200</f>
        <v>140025</v>
      </c>
      <c r="R1200" t="s">
        <v>554</v>
      </c>
    </row>
    <row r="1201" spans="1:18" ht="12.75">
      <c r="A1201">
        <v>1</v>
      </c>
      <c r="B1201" t="s">
        <v>192</v>
      </c>
      <c r="C1201" t="s">
        <v>19</v>
      </c>
      <c r="D1201">
        <v>2018</v>
      </c>
      <c r="E1201">
        <v>9350</v>
      </c>
      <c r="F1201" s="1">
        <v>254.02</v>
      </c>
      <c r="G1201" s="8">
        <v>43334</v>
      </c>
      <c r="H1201" t="s">
        <v>1221</v>
      </c>
      <c r="I1201" s="8">
        <v>43294</v>
      </c>
      <c r="J1201" s="8">
        <f>I1201+30</f>
        <v>43324</v>
      </c>
      <c r="K1201" t="s">
        <v>21</v>
      </c>
      <c r="L1201">
        <v>2018</v>
      </c>
      <c r="M1201">
        <v>8083</v>
      </c>
      <c r="N1201" s="8">
        <v>43334</v>
      </c>
      <c r="O1201" s="8">
        <v>43339</v>
      </c>
      <c r="P1201" s="2">
        <f>O1201-J1201</f>
        <v>15</v>
      </c>
      <c r="Q1201" s="3">
        <f>P1201*E1201</f>
        <v>140250</v>
      </c>
      <c r="R1201" t="s">
        <v>554</v>
      </c>
    </row>
    <row r="1202" spans="1:18" ht="12.75">
      <c r="A1202">
        <v>1</v>
      </c>
      <c r="B1202" t="s">
        <v>192</v>
      </c>
      <c r="C1202" t="s">
        <v>19</v>
      </c>
      <c r="D1202">
        <v>2018</v>
      </c>
      <c r="E1202">
        <v>9368</v>
      </c>
      <c r="F1202" s="1">
        <v>20.42</v>
      </c>
      <c r="G1202" s="8">
        <v>43334</v>
      </c>
      <c r="H1202" t="s">
        <v>1218</v>
      </c>
      <c r="I1202" s="8">
        <v>43294</v>
      </c>
      <c r="J1202" s="8">
        <f>I1202+30</f>
        <v>43324</v>
      </c>
      <c r="K1202" t="s">
        <v>21</v>
      </c>
      <c r="L1202">
        <v>2018</v>
      </c>
      <c r="M1202">
        <v>8083</v>
      </c>
      <c r="N1202" s="8">
        <v>43334</v>
      </c>
      <c r="O1202" s="8">
        <v>43339</v>
      </c>
      <c r="P1202" s="2">
        <f>O1202-J1202</f>
        <v>15</v>
      </c>
      <c r="Q1202" s="3">
        <f>P1202*E1202</f>
        <v>140520</v>
      </c>
      <c r="R1202" t="s">
        <v>554</v>
      </c>
    </row>
    <row r="1203" spans="1:18" ht="12.75">
      <c r="A1203">
        <v>1</v>
      </c>
      <c r="B1203" t="s">
        <v>192</v>
      </c>
      <c r="C1203" t="s">
        <v>19</v>
      </c>
      <c r="D1203">
        <v>2018</v>
      </c>
      <c r="E1203">
        <v>9368</v>
      </c>
      <c r="F1203" s="1">
        <v>20.42</v>
      </c>
      <c r="G1203" s="8">
        <v>43334</v>
      </c>
      <c r="H1203" t="s">
        <v>1218</v>
      </c>
      <c r="I1203" s="8">
        <v>43294</v>
      </c>
      <c r="J1203" s="8">
        <f>I1203+30</f>
        <v>43324</v>
      </c>
      <c r="K1203" t="s">
        <v>21</v>
      </c>
      <c r="L1203">
        <v>2018</v>
      </c>
      <c r="M1203">
        <v>8083</v>
      </c>
      <c r="N1203" s="8">
        <v>43334</v>
      </c>
      <c r="O1203" s="8">
        <v>43339</v>
      </c>
      <c r="P1203" s="2">
        <f>O1203-J1203</f>
        <v>15</v>
      </c>
      <c r="Q1203" s="3">
        <f>P1203*E1203</f>
        <v>140520</v>
      </c>
      <c r="R1203" t="s">
        <v>554</v>
      </c>
    </row>
    <row r="1204" spans="1:18" ht="12.75">
      <c r="A1204">
        <v>1</v>
      </c>
      <c r="B1204" t="s">
        <v>192</v>
      </c>
      <c r="C1204" t="s">
        <v>19</v>
      </c>
      <c r="D1204">
        <v>2018</v>
      </c>
      <c r="E1204">
        <v>9368</v>
      </c>
      <c r="F1204" s="1">
        <v>20.43</v>
      </c>
      <c r="G1204" s="8">
        <v>43334</v>
      </c>
      <c r="H1204" t="s">
        <v>1218</v>
      </c>
      <c r="I1204" s="8">
        <v>43294</v>
      </c>
      <c r="J1204" s="8">
        <f>I1204+30</f>
        <v>43324</v>
      </c>
      <c r="K1204" t="s">
        <v>21</v>
      </c>
      <c r="L1204">
        <v>2018</v>
      </c>
      <c r="M1204">
        <v>8083</v>
      </c>
      <c r="N1204" s="8">
        <v>43334</v>
      </c>
      <c r="O1204" s="8">
        <v>43339</v>
      </c>
      <c r="P1204" s="2">
        <f>O1204-J1204</f>
        <v>15</v>
      </c>
      <c r="Q1204" s="3">
        <f>P1204*E1204</f>
        <v>140520</v>
      </c>
      <c r="R1204" t="s">
        <v>554</v>
      </c>
    </row>
    <row r="1205" spans="1:18" ht="12.75">
      <c r="A1205">
        <v>1</v>
      </c>
      <c r="B1205" t="s">
        <v>192</v>
      </c>
      <c r="C1205" t="s">
        <v>19</v>
      </c>
      <c r="D1205">
        <v>2018</v>
      </c>
      <c r="E1205">
        <v>9292</v>
      </c>
      <c r="F1205" s="1">
        <v>16.15</v>
      </c>
      <c r="G1205" s="8">
        <v>43334</v>
      </c>
      <c r="H1205" t="s">
        <v>1222</v>
      </c>
      <c r="I1205" s="8">
        <v>43294</v>
      </c>
      <c r="J1205" s="8">
        <f>I1205+30</f>
        <v>43324</v>
      </c>
      <c r="K1205" t="s">
        <v>21</v>
      </c>
      <c r="L1205">
        <v>2018</v>
      </c>
      <c r="M1205">
        <v>8084</v>
      </c>
      <c r="N1205" s="8">
        <v>43334</v>
      </c>
      <c r="O1205" s="8">
        <v>43339</v>
      </c>
      <c r="P1205" s="2">
        <f>O1205-J1205</f>
        <v>15</v>
      </c>
      <c r="Q1205" s="3">
        <f>P1205*E1205</f>
        <v>139380</v>
      </c>
      <c r="R1205" t="s">
        <v>554</v>
      </c>
    </row>
    <row r="1206" spans="1:18" ht="12.75">
      <c r="A1206">
        <v>1</v>
      </c>
      <c r="B1206" t="s">
        <v>192</v>
      </c>
      <c r="C1206" t="s">
        <v>19</v>
      </c>
      <c r="D1206">
        <v>2018</v>
      </c>
      <c r="E1206">
        <v>9363</v>
      </c>
      <c r="F1206" s="1">
        <v>137</v>
      </c>
      <c r="G1206" s="8">
        <v>43334</v>
      </c>
      <c r="H1206" t="s">
        <v>1223</v>
      </c>
      <c r="I1206" s="8">
        <v>43294</v>
      </c>
      <c r="J1206" s="8">
        <f>I1206+30</f>
        <v>43324</v>
      </c>
      <c r="K1206" t="s">
        <v>21</v>
      </c>
      <c r="L1206">
        <v>2018</v>
      </c>
      <c r="M1206">
        <v>8084</v>
      </c>
      <c r="N1206" s="8">
        <v>43334</v>
      </c>
      <c r="O1206" s="8">
        <v>43339</v>
      </c>
      <c r="P1206" s="2">
        <f>O1206-J1206</f>
        <v>15</v>
      </c>
      <c r="Q1206" s="3">
        <f>P1206*E1206</f>
        <v>140445</v>
      </c>
      <c r="R1206" t="s">
        <v>554</v>
      </c>
    </row>
    <row r="1207" spans="1:18" ht="12.75">
      <c r="A1207">
        <v>1</v>
      </c>
      <c r="B1207" t="s">
        <v>192</v>
      </c>
      <c r="C1207" t="s">
        <v>19</v>
      </c>
      <c r="D1207">
        <v>2018</v>
      </c>
      <c r="E1207">
        <v>9363</v>
      </c>
      <c r="F1207" s="1">
        <v>137</v>
      </c>
      <c r="G1207" s="8">
        <v>43334</v>
      </c>
      <c r="H1207" t="s">
        <v>1223</v>
      </c>
      <c r="I1207" s="8">
        <v>43294</v>
      </c>
      <c r="J1207" s="8">
        <f>I1207+30</f>
        <v>43324</v>
      </c>
      <c r="K1207" t="s">
        <v>21</v>
      </c>
      <c r="L1207">
        <v>2018</v>
      </c>
      <c r="M1207">
        <v>8084</v>
      </c>
      <c r="N1207" s="8">
        <v>43334</v>
      </c>
      <c r="O1207" s="8">
        <v>43339</v>
      </c>
      <c r="P1207" s="2">
        <f>O1207-J1207</f>
        <v>15</v>
      </c>
      <c r="Q1207" s="3">
        <f>P1207*E1207</f>
        <v>140445</v>
      </c>
      <c r="R1207" t="s">
        <v>554</v>
      </c>
    </row>
    <row r="1208" spans="1:18" ht="12.75">
      <c r="A1208">
        <v>1</v>
      </c>
      <c r="B1208" t="s">
        <v>192</v>
      </c>
      <c r="C1208" t="s">
        <v>19</v>
      </c>
      <c r="D1208">
        <v>2018</v>
      </c>
      <c r="E1208">
        <v>9479</v>
      </c>
      <c r="F1208" s="1">
        <v>24.14</v>
      </c>
      <c r="G1208" s="8">
        <v>43334</v>
      </c>
      <c r="H1208" t="s">
        <v>1224</v>
      </c>
      <c r="I1208" s="8">
        <v>43294</v>
      </c>
      <c r="J1208" s="8">
        <f>I1208+30</f>
        <v>43324</v>
      </c>
      <c r="K1208" t="s">
        <v>21</v>
      </c>
      <c r="L1208">
        <v>2018</v>
      </c>
      <c r="M1208">
        <v>8084</v>
      </c>
      <c r="N1208" s="8">
        <v>43334</v>
      </c>
      <c r="O1208" s="8">
        <v>43339</v>
      </c>
      <c r="P1208" s="2">
        <f>O1208-J1208</f>
        <v>15</v>
      </c>
      <c r="Q1208" s="3">
        <f>P1208*E1208</f>
        <v>142185</v>
      </c>
      <c r="R1208" t="s">
        <v>554</v>
      </c>
    </row>
    <row r="1209" spans="1:18" ht="12.75">
      <c r="A1209">
        <v>1</v>
      </c>
      <c r="B1209" t="s">
        <v>192</v>
      </c>
      <c r="C1209" t="s">
        <v>19</v>
      </c>
      <c r="D1209">
        <v>2018</v>
      </c>
      <c r="E1209">
        <v>9546</v>
      </c>
      <c r="F1209" s="1">
        <v>12.85</v>
      </c>
      <c r="G1209" s="8">
        <v>43334</v>
      </c>
      <c r="H1209" t="s">
        <v>1225</v>
      </c>
      <c r="I1209" s="8">
        <v>43294</v>
      </c>
      <c r="J1209" s="8">
        <f>I1209+30</f>
        <v>43324</v>
      </c>
      <c r="K1209" t="s">
        <v>21</v>
      </c>
      <c r="L1209">
        <v>2018</v>
      </c>
      <c r="M1209">
        <v>8084</v>
      </c>
      <c r="N1209" s="8">
        <v>43334</v>
      </c>
      <c r="O1209" s="8">
        <v>43339</v>
      </c>
      <c r="P1209" s="2">
        <f>O1209-J1209</f>
        <v>15</v>
      </c>
      <c r="Q1209" s="3">
        <f>P1209*E1209</f>
        <v>143190</v>
      </c>
      <c r="R1209" t="s">
        <v>554</v>
      </c>
    </row>
    <row r="1210" spans="1:18" ht="12.75">
      <c r="A1210">
        <v>1</v>
      </c>
      <c r="B1210" t="s">
        <v>192</v>
      </c>
      <c r="C1210" t="s">
        <v>19</v>
      </c>
      <c r="D1210">
        <v>2018</v>
      </c>
      <c r="E1210">
        <v>9546</v>
      </c>
      <c r="F1210" s="1">
        <v>12.85</v>
      </c>
      <c r="G1210" s="8">
        <v>43334</v>
      </c>
      <c r="H1210" t="s">
        <v>1225</v>
      </c>
      <c r="I1210" s="8">
        <v>43294</v>
      </c>
      <c r="J1210" s="8">
        <f>I1210+30</f>
        <v>43324</v>
      </c>
      <c r="K1210" t="s">
        <v>21</v>
      </c>
      <c r="L1210">
        <v>2018</v>
      </c>
      <c r="M1210">
        <v>8084</v>
      </c>
      <c r="N1210" s="8">
        <v>43334</v>
      </c>
      <c r="O1210" s="8">
        <v>43339</v>
      </c>
      <c r="P1210" s="2">
        <f>O1210-J1210</f>
        <v>15</v>
      </c>
      <c r="Q1210" s="3">
        <f>P1210*E1210</f>
        <v>143190</v>
      </c>
      <c r="R1210" t="s">
        <v>554</v>
      </c>
    </row>
    <row r="1211" spans="1:18" ht="12.75">
      <c r="A1211">
        <v>1</v>
      </c>
      <c r="B1211" t="s">
        <v>192</v>
      </c>
      <c r="C1211" t="s">
        <v>511</v>
      </c>
      <c r="D1211">
        <v>2018</v>
      </c>
      <c r="E1211">
        <v>9639</v>
      </c>
      <c r="F1211" s="1">
        <v>-10</v>
      </c>
      <c r="G1211" s="8">
        <v>43334</v>
      </c>
      <c r="H1211" t="s">
        <v>1226</v>
      </c>
      <c r="I1211" s="8">
        <v>43293</v>
      </c>
      <c r="J1211" s="8">
        <f>I1211+30</f>
        <v>43323</v>
      </c>
      <c r="K1211" t="s">
        <v>21</v>
      </c>
      <c r="L1211">
        <v>2018</v>
      </c>
      <c r="M1211">
        <v>8085</v>
      </c>
      <c r="N1211" s="8">
        <v>43334</v>
      </c>
      <c r="O1211" s="8">
        <v>43339</v>
      </c>
      <c r="P1211" s="2">
        <f>O1211-J1211</f>
        <v>16</v>
      </c>
      <c r="Q1211" s="3">
        <f>P1211*E1211</f>
        <v>154224</v>
      </c>
      <c r="R1211" t="s">
        <v>554</v>
      </c>
    </row>
    <row r="1212" spans="1:18" ht="12.75">
      <c r="A1212">
        <v>1</v>
      </c>
      <c r="B1212" t="s">
        <v>192</v>
      </c>
      <c r="C1212" t="s">
        <v>19</v>
      </c>
      <c r="D1212">
        <v>2018</v>
      </c>
      <c r="E1212">
        <v>9312</v>
      </c>
      <c r="F1212" s="1">
        <v>369.6</v>
      </c>
      <c r="G1212" s="8">
        <v>43334</v>
      </c>
      <c r="H1212" t="s">
        <v>1227</v>
      </c>
      <c r="I1212" s="8">
        <v>43294</v>
      </c>
      <c r="J1212" s="8">
        <f>I1212+30</f>
        <v>43324</v>
      </c>
      <c r="K1212" t="s">
        <v>21</v>
      </c>
      <c r="L1212">
        <v>2018</v>
      </c>
      <c r="M1212">
        <v>8085</v>
      </c>
      <c r="N1212" s="8">
        <v>43334</v>
      </c>
      <c r="O1212" s="8">
        <v>43339</v>
      </c>
      <c r="P1212" s="2">
        <f>O1212-J1212</f>
        <v>15</v>
      </c>
      <c r="Q1212" s="3">
        <f>P1212*E1212</f>
        <v>139680</v>
      </c>
      <c r="R1212" t="s">
        <v>554</v>
      </c>
    </row>
    <row r="1213" spans="1:18" ht="12.75">
      <c r="A1213">
        <v>1</v>
      </c>
      <c r="B1213" t="s">
        <v>192</v>
      </c>
      <c r="C1213" t="s">
        <v>19</v>
      </c>
      <c r="D1213">
        <v>2018</v>
      </c>
      <c r="E1213">
        <v>9347</v>
      </c>
      <c r="F1213" s="1">
        <v>657.59</v>
      </c>
      <c r="G1213" s="8">
        <v>43334</v>
      </c>
      <c r="H1213" t="s">
        <v>1228</v>
      </c>
      <c r="I1213" s="8">
        <v>43294</v>
      </c>
      <c r="J1213" s="8">
        <f>I1213+30</f>
        <v>43324</v>
      </c>
      <c r="K1213" t="s">
        <v>21</v>
      </c>
      <c r="L1213">
        <v>2018</v>
      </c>
      <c r="M1213">
        <v>8085</v>
      </c>
      <c r="N1213" s="8">
        <v>43334</v>
      </c>
      <c r="O1213" s="8">
        <v>43339</v>
      </c>
      <c r="P1213" s="2">
        <f>O1213-J1213</f>
        <v>15</v>
      </c>
      <c r="Q1213" s="3">
        <f>P1213*E1213</f>
        <v>140205</v>
      </c>
      <c r="R1213" t="s">
        <v>554</v>
      </c>
    </row>
    <row r="1214" spans="1:18" ht="12.75">
      <c r="A1214">
        <v>1</v>
      </c>
      <c r="B1214" t="s">
        <v>192</v>
      </c>
      <c r="C1214" t="s">
        <v>19</v>
      </c>
      <c r="D1214">
        <v>2018</v>
      </c>
      <c r="E1214">
        <v>9349</v>
      </c>
      <c r="F1214" s="1">
        <v>135.66</v>
      </c>
      <c r="G1214" s="8">
        <v>43334</v>
      </c>
      <c r="H1214" t="s">
        <v>1229</v>
      </c>
      <c r="I1214" s="8">
        <v>43294</v>
      </c>
      <c r="J1214" s="8">
        <f>I1214+30</f>
        <v>43324</v>
      </c>
      <c r="K1214" t="s">
        <v>21</v>
      </c>
      <c r="L1214">
        <v>2018</v>
      </c>
      <c r="M1214">
        <v>8085</v>
      </c>
      <c r="N1214" s="8">
        <v>43334</v>
      </c>
      <c r="O1214" s="8">
        <v>43339</v>
      </c>
      <c r="P1214" s="2">
        <f>O1214-J1214</f>
        <v>15</v>
      </c>
      <c r="Q1214" s="3">
        <f>P1214*E1214</f>
        <v>140235</v>
      </c>
      <c r="R1214" t="s">
        <v>554</v>
      </c>
    </row>
    <row r="1215" spans="1:18" ht="12.75">
      <c r="A1215">
        <v>1</v>
      </c>
      <c r="B1215" t="s">
        <v>192</v>
      </c>
      <c r="C1215" t="s">
        <v>19</v>
      </c>
      <c r="D1215">
        <v>2018</v>
      </c>
      <c r="E1215">
        <v>9360</v>
      </c>
      <c r="F1215" s="1">
        <v>76.15</v>
      </c>
      <c r="G1215" s="8">
        <v>43334</v>
      </c>
      <c r="H1215" t="s">
        <v>1230</v>
      </c>
      <c r="I1215" s="8">
        <v>43294</v>
      </c>
      <c r="J1215" s="8">
        <f>I1215+30</f>
        <v>43324</v>
      </c>
      <c r="K1215" t="s">
        <v>21</v>
      </c>
      <c r="L1215">
        <v>2018</v>
      </c>
      <c r="M1215">
        <v>8085</v>
      </c>
      <c r="N1215" s="8">
        <v>43334</v>
      </c>
      <c r="O1215" s="8">
        <v>43339</v>
      </c>
      <c r="P1215" s="2">
        <f>O1215-J1215</f>
        <v>15</v>
      </c>
      <c r="Q1215" s="3">
        <f>P1215*E1215</f>
        <v>140400</v>
      </c>
      <c r="R1215" t="s">
        <v>554</v>
      </c>
    </row>
    <row r="1216" spans="1:18" ht="12.75">
      <c r="A1216">
        <v>1</v>
      </c>
      <c r="B1216" t="s">
        <v>192</v>
      </c>
      <c r="C1216" t="s">
        <v>19</v>
      </c>
      <c r="D1216">
        <v>2018</v>
      </c>
      <c r="E1216">
        <v>9363</v>
      </c>
      <c r="F1216" s="1">
        <v>137</v>
      </c>
      <c r="G1216" s="8">
        <v>43334</v>
      </c>
      <c r="H1216" t="s">
        <v>1223</v>
      </c>
      <c r="I1216" s="8">
        <v>43294</v>
      </c>
      <c r="J1216" s="8">
        <f>I1216+30</f>
        <v>43324</v>
      </c>
      <c r="K1216" t="s">
        <v>21</v>
      </c>
      <c r="L1216">
        <v>2018</v>
      </c>
      <c r="M1216">
        <v>8085</v>
      </c>
      <c r="N1216" s="8">
        <v>43334</v>
      </c>
      <c r="O1216" s="8">
        <v>43339</v>
      </c>
      <c r="P1216" s="2">
        <f>O1216-J1216</f>
        <v>15</v>
      </c>
      <c r="Q1216" s="3">
        <f>P1216*E1216</f>
        <v>140445</v>
      </c>
      <c r="R1216" t="s">
        <v>554</v>
      </c>
    </row>
    <row r="1217" spans="1:18" ht="12.75">
      <c r="A1217">
        <v>1</v>
      </c>
      <c r="B1217" t="s">
        <v>192</v>
      </c>
      <c r="C1217" t="s">
        <v>19</v>
      </c>
      <c r="D1217">
        <v>2018</v>
      </c>
      <c r="E1217">
        <v>9363</v>
      </c>
      <c r="F1217" s="1">
        <v>137</v>
      </c>
      <c r="G1217" s="8">
        <v>43334</v>
      </c>
      <c r="H1217" t="s">
        <v>1223</v>
      </c>
      <c r="I1217" s="8">
        <v>43294</v>
      </c>
      <c r="J1217" s="8">
        <f>I1217+30</f>
        <v>43324</v>
      </c>
      <c r="K1217" t="s">
        <v>21</v>
      </c>
      <c r="L1217">
        <v>2018</v>
      </c>
      <c r="M1217">
        <v>8085</v>
      </c>
      <c r="N1217" s="8">
        <v>43334</v>
      </c>
      <c r="O1217" s="8">
        <v>43339</v>
      </c>
      <c r="P1217" s="2">
        <f>O1217-J1217</f>
        <v>15</v>
      </c>
      <c r="Q1217" s="3">
        <f>P1217*E1217</f>
        <v>140445</v>
      </c>
      <c r="R1217" t="s">
        <v>554</v>
      </c>
    </row>
    <row r="1218" spans="1:18" ht="12.75">
      <c r="A1218">
        <v>1</v>
      </c>
      <c r="B1218" t="s">
        <v>192</v>
      </c>
      <c r="C1218" t="s">
        <v>19</v>
      </c>
      <c r="D1218">
        <v>2018</v>
      </c>
      <c r="E1218">
        <v>9374</v>
      </c>
      <c r="F1218" s="1">
        <v>678.27</v>
      </c>
      <c r="G1218" s="8">
        <v>43334</v>
      </c>
      <c r="H1218" t="s">
        <v>1231</v>
      </c>
      <c r="I1218" s="8">
        <v>43294</v>
      </c>
      <c r="J1218" s="8">
        <f>I1218+30</f>
        <v>43324</v>
      </c>
      <c r="K1218" t="s">
        <v>21</v>
      </c>
      <c r="L1218">
        <v>2018</v>
      </c>
      <c r="M1218">
        <v>8085</v>
      </c>
      <c r="N1218" s="8">
        <v>43334</v>
      </c>
      <c r="O1218" s="8">
        <v>43339</v>
      </c>
      <c r="P1218" s="2">
        <f>O1218-J1218</f>
        <v>15</v>
      </c>
      <c r="Q1218" s="3">
        <f>P1218*E1218</f>
        <v>140610</v>
      </c>
      <c r="R1218" t="s">
        <v>554</v>
      </c>
    </row>
    <row r="1219" spans="1:18" ht="12.75">
      <c r="A1219">
        <v>1</v>
      </c>
      <c r="B1219" t="s">
        <v>192</v>
      </c>
      <c r="C1219" t="s">
        <v>19</v>
      </c>
      <c r="D1219">
        <v>2018</v>
      </c>
      <c r="E1219">
        <v>9377</v>
      </c>
      <c r="F1219" s="1">
        <v>14.25</v>
      </c>
      <c r="G1219" s="8">
        <v>43334</v>
      </c>
      <c r="H1219" t="s">
        <v>1232</v>
      </c>
      <c r="I1219" s="8">
        <v>43294</v>
      </c>
      <c r="J1219" s="8">
        <f>I1219+30</f>
        <v>43324</v>
      </c>
      <c r="K1219" t="s">
        <v>21</v>
      </c>
      <c r="L1219">
        <v>2018</v>
      </c>
      <c r="M1219">
        <v>8085</v>
      </c>
      <c r="N1219" s="8">
        <v>43334</v>
      </c>
      <c r="O1219" s="8">
        <v>43339</v>
      </c>
      <c r="P1219" s="2">
        <f>O1219-J1219</f>
        <v>15</v>
      </c>
      <c r="Q1219" s="3">
        <f>P1219*E1219</f>
        <v>140655</v>
      </c>
      <c r="R1219" t="s">
        <v>554</v>
      </c>
    </row>
    <row r="1220" spans="1:18" ht="12.75">
      <c r="A1220">
        <v>1</v>
      </c>
      <c r="B1220" t="s">
        <v>192</v>
      </c>
      <c r="C1220" t="s">
        <v>19</v>
      </c>
      <c r="D1220">
        <v>2018</v>
      </c>
      <c r="E1220">
        <v>9383</v>
      </c>
      <c r="F1220" s="1">
        <v>45.43</v>
      </c>
      <c r="G1220" s="8">
        <v>43334</v>
      </c>
      <c r="H1220" t="s">
        <v>1233</v>
      </c>
      <c r="I1220" s="8">
        <v>43294</v>
      </c>
      <c r="J1220" s="8">
        <f>I1220+30</f>
        <v>43324</v>
      </c>
      <c r="K1220" t="s">
        <v>21</v>
      </c>
      <c r="L1220">
        <v>2018</v>
      </c>
      <c r="M1220">
        <v>8085</v>
      </c>
      <c r="N1220" s="8">
        <v>43334</v>
      </c>
      <c r="O1220" s="8">
        <v>43339</v>
      </c>
      <c r="P1220" s="2">
        <f>O1220-J1220</f>
        <v>15</v>
      </c>
      <c r="Q1220" s="3">
        <f>P1220*E1220</f>
        <v>140745</v>
      </c>
      <c r="R1220" t="s">
        <v>554</v>
      </c>
    </row>
    <row r="1221" spans="1:18" ht="12.75">
      <c r="A1221">
        <v>1</v>
      </c>
      <c r="B1221" t="s">
        <v>192</v>
      </c>
      <c r="C1221" t="s">
        <v>19</v>
      </c>
      <c r="D1221">
        <v>2018</v>
      </c>
      <c r="E1221">
        <v>9390</v>
      </c>
      <c r="F1221" s="1">
        <v>32.95</v>
      </c>
      <c r="G1221" s="8">
        <v>43334</v>
      </c>
      <c r="H1221" t="s">
        <v>1234</v>
      </c>
      <c r="I1221" s="8">
        <v>43294</v>
      </c>
      <c r="J1221" s="8">
        <f>I1221+30</f>
        <v>43324</v>
      </c>
      <c r="K1221" t="s">
        <v>21</v>
      </c>
      <c r="L1221">
        <v>2018</v>
      </c>
      <c r="M1221">
        <v>8085</v>
      </c>
      <c r="N1221" s="8">
        <v>43334</v>
      </c>
      <c r="O1221" s="8">
        <v>43339</v>
      </c>
      <c r="P1221" s="2">
        <f>O1221-J1221</f>
        <v>15</v>
      </c>
      <c r="Q1221" s="3">
        <f>P1221*E1221</f>
        <v>140850</v>
      </c>
      <c r="R1221" t="s">
        <v>554</v>
      </c>
    </row>
    <row r="1222" spans="1:18" ht="12.75">
      <c r="A1222">
        <v>1</v>
      </c>
      <c r="B1222" t="s">
        <v>192</v>
      </c>
      <c r="C1222" t="s">
        <v>19</v>
      </c>
      <c r="D1222">
        <v>2018</v>
      </c>
      <c r="E1222">
        <v>9409</v>
      </c>
      <c r="F1222" s="1">
        <v>73.59</v>
      </c>
      <c r="G1222" s="8">
        <v>43334</v>
      </c>
      <c r="H1222" t="s">
        <v>1235</v>
      </c>
      <c r="I1222" s="8">
        <v>43294</v>
      </c>
      <c r="J1222" s="8">
        <f>I1222+30</f>
        <v>43324</v>
      </c>
      <c r="K1222" t="s">
        <v>21</v>
      </c>
      <c r="L1222">
        <v>2018</v>
      </c>
      <c r="M1222">
        <v>8085</v>
      </c>
      <c r="N1222" s="8">
        <v>43334</v>
      </c>
      <c r="O1222" s="8">
        <v>43339</v>
      </c>
      <c r="P1222" s="2">
        <f>O1222-J1222</f>
        <v>15</v>
      </c>
      <c r="Q1222" s="3">
        <f>P1222*E1222</f>
        <v>141135</v>
      </c>
      <c r="R1222" t="s">
        <v>554</v>
      </c>
    </row>
    <row r="1223" spans="1:18" ht="12.75">
      <c r="A1223">
        <v>1</v>
      </c>
      <c r="B1223" t="s">
        <v>192</v>
      </c>
      <c r="C1223" t="s">
        <v>19</v>
      </c>
      <c r="D1223">
        <v>2018</v>
      </c>
      <c r="E1223">
        <v>9412</v>
      </c>
      <c r="F1223" s="1">
        <v>22.52</v>
      </c>
      <c r="G1223" s="8">
        <v>43334</v>
      </c>
      <c r="H1223" t="s">
        <v>1236</v>
      </c>
      <c r="I1223" s="8">
        <v>43294</v>
      </c>
      <c r="J1223" s="8">
        <f>I1223+30</f>
        <v>43324</v>
      </c>
      <c r="K1223" t="s">
        <v>21</v>
      </c>
      <c r="L1223">
        <v>2018</v>
      </c>
      <c r="M1223">
        <v>8085</v>
      </c>
      <c r="N1223" s="8">
        <v>43334</v>
      </c>
      <c r="O1223" s="8">
        <v>43339</v>
      </c>
      <c r="P1223" s="2">
        <f>O1223-J1223</f>
        <v>15</v>
      </c>
      <c r="Q1223" s="3">
        <f>P1223*E1223</f>
        <v>141180</v>
      </c>
      <c r="R1223" t="s">
        <v>554</v>
      </c>
    </row>
    <row r="1224" spans="1:18" ht="12.75">
      <c r="A1224">
        <v>1</v>
      </c>
      <c r="B1224" t="s">
        <v>192</v>
      </c>
      <c r="C1224" t="s">
        <v>19</v>
      </c>
      <c r="D1224">
        <v>2018</v>
      </c>
      <c r="E1224">
        <v>9424</v>
      </c>
      <c r="F1224" s="1">
        <v>54.4</v>
      </c>
      <c r="G1224" s="8">
        <v>43334</v>
      </c>
      <c r="H1224" t="s">
        <v>1237</v>
      </c>
      <c r="I1224" s="8">
        <v>43294</v>
      </c>
      <c r="J1224" s="8">
        <f>I1224+30</f>
        <v>43324</v>
      </c>
      <c r="K1224" t="s">
        <v>21</v>
      </c>
      <c r="L1224">
        <v>2018</v>
      </c>
      <c r="M1224">
        <v>8085</v>
      </c>
      <c r="N1224" s="8">
        <v>43334</v>
      </c>
      <c r="O1224" s="8">
        <v>43339</v>
      </c>
      <c r="P1224" s="2">
        <f>O1224-J1224</f>
        <v>15</v>
      </c>
      <c r="Q1224" s="3">
        <f>P1224*E1224</f>
        <v>141360</v>
      </c>
      <c r="R1224" t="s">
        <v>554</v>
      </c>
    </row>
    <row r="1225" spans="1:18" ht="12.75">
      <c r="A1225">
        <v>1</v>
      </c>
      <c r="B1225" t="s">
        <v>192</v>
      </c>
      <c r="C1225" t="s">
        <v>19</v>
      </c>
      <c r="D1225">
        <v>2018</v>
      </c>
      <c r="E1225">
        <v>9429</v>
      </c>
      <c r="F1225" s="1">
        <v>26.49</v>
      </c>
      <c r="G1225" s="8">
        <v>43334</v>
      </c>
      <c r="H1225" t="s">
        <v>1238</v>
      </c>
      <c r="I1225" s="8">
        <v>43294</v>
      </c>
      <c r="J1225" s="8">
        <f>I1225+30</f>
        <v>43324</v>
      </c>
      <c r="K1225" t="s">
        <v>21</v>
      </c>
      <c r="L1225">
        <v>2018</v>
      </c>
      <c r="M1225">
        <v>8085</v>
      </c>
      <c r="N1225" s="8">
        <v>43334</v>
      </c>
      <c r="O1225" s="8">
        <v>43339</v>
      </c>
      <c r="P1225" s="2">
        <f>O1225-J1225</f>
        <v>15</v>
      </c>
      <c r="Q1225" s="3">
        <f>P1225*E1225</f>
        <v>141435</v>
      </c>
      <c r="R1225" t="s">
        <v>554</v>
      </c>
    </row>
    <row r="1226" spans="1:18" ht="12.75">
      <c r="A1226">
        <v>1</v>
      </c>
      <c r="B1226" t="s">
        <v>192</v>
      </c>
      <c r="C1226" t="s">
        <v>19</v>
      </c>
      <c r="D1226">
        <v>2018</v>
      </c>
      <c r="E1226">
        <v>9431</v>
      </c>
      <c r="F1226" s="1">
        <v>470.58</v>
      </c>
      <c r="G1226" s="8">
        <v>43334</v>
      </c>
      <c r="H1226" t="s">
        <v>1239</v>
      </c>
      <c r="I1226" s="8">
        <v>43294</v>
      </c>
      <c r="J1226" s="8">
        <f>I1226+30</f>
        <v>43324</v>
      </c>
      <c r="K1226" t="s">
        <v>21</v>
      </c>
      <c r="L1226">
        <v>2018</v>
      </c>
      <c r="M1226">
        <v>8085</v>
      </c>
      <c r="N1226" s="8">
        <v>43334</v>
      </c>
      <c r="O1226" s="8">
        <v>43339</v>
      </c>
      <c r="P1226" s="2">
        <f>O1226-J1226</f>
        <v>15</v>
      </c>
      <c r="Q1226" s="3">
        <f>P1226*E1226</f>
        <v>141465</v>
      </c>
      <c r="R1226" t="s">
        <v>554</v>
      </c>
    </row>
    <row r="1227" spans="1:18" ht="12.75">
      <c r="A1227">
        <v>1</v>
      </c>
      <c r="B1227" t="s">
        <v>192</v>
      </c>
      <c r="C1227" t="s">
        <v>19</v>
      </c>
      <c r="D1227">
        <v>2018</v>
      </c>
      <c r="E1227">
        <v>9438</v>
      </c>
      <c r="F1227" s="1">
        <v>22.52</v>
      </c>
      <c r="G1227" s="8">
        <v>43334</v>
      </c>
      <c r="H1227" t="s">
        <v>1240</v>
      </c>
      <c r="I1227" s="8">
        <v>43294</v>
      </c>
      <c r="J1227" s="8">
        <f>I1227+30</f>
        <v>43324</v>
      </c>
      <c r="K1227" t="s">
        <v>21</v>
      </c>
      <c r="L1227">
        <v>2018</v>
      </c>
      <c r="M1227">
        <v>8085</v>
      </c>
      <c r="N1227" s="8">
        <v>43334</v>
      </c>
      <c r="O1227" s="8">
        <v>43339</v>
      </c>
      <c r="P1227" s="2">
        <f>O1227-J1227</f>
        <v>15</v>
      </c>
      <c r="Q1227" s="3">
        <f>P1227*E1227</f>
        <v>141570</v>
      </c>
      <c r="R1227" t="s">
        <v>554</v>
      </c>
    </row>
    <row r="1228" spans="1:18" ht="12.75">
      <c r="A1228">
        <v>1</v>
      </c>
      <c r="B1228" t="s">
        <v>192</v>
      </c>
      <c r="C1228" t="s">
        <v>19</v>
      </c>
      <c r="D1228">
        <v>2018</v>
      </c>
      <c r="E1228">
        <v>9445</v>
      </c>
      <c r="F1228" s="1">
        <v>36.32</v>
      </c>
      <c r="G1228" s="8">
        <v>43334</v>
      </c>
      <c r="H1228" t="s">
        <v>1241</v>
      </c>
      <c r="I1228" s="8">
        <v>43294</v>
      </c>
      <c r="J1228" s="8">
        <f>I1228+30</f>
        <v>43324</v>
      </c>
      <c r="K1228" t="s">
        <v>21</v>
      </c>
      <c r="L1228">
        <v>2018</v>
      </c>
      <c r="M1228">
        <v>8085</v>
      </c>
      <c r="N1228" s="8">
        <v>43334</v>
      </c>
      <c r="O1228" s="8">
        <v>43339</v>
      </c>
      <c r="P1228" s="2">
        <f>O1228-J1228</f>
        <v>15</v>
      </c>
      <c r="Q1228" s="3">
        <f>P1228*E1228</f>
        <v>141675</v>
      </c>
      <c r="R1228" t="s">
        <v>554</v>
      </c>
    </row>
    <row r="1229" spans="1:18" ht="12.75">
      <c r="A1229">
        <v>1</v>
      </c>
      <c r="B1229" t="s">
        <v>192</v>
      </c>
      <c r="C1229" t="s">
        <v>19</v>
      </c>
      <c r="D1229">
        <v>2018</v>
      </c>
      <c r="E1229">
        <v>9447</v>
      </c>
      <c r="F1229" s="1">
        <v>66.4</v>
      </c>
      <c r="G1229" s="8">
        <v>43334</v>
      </c>
      <c r="H1229" t="s">
        <v>1242</v>
      </c>
      <c r="I1229" s="8">
        <v>43294</v>
      </c>
      <c r="J1229" s="8">
        <f>I1229+30</f>
        <v>43324</v>
      </c>
      <c r="K1229" t="s">
        <v>21</v>
      </c>
      <c r="L1229">
        <v>2018</v>
      </c>
      <c r="M1229">
        <v>8085</v>
      </c>
      <c r="N1229" s="8">
        <v>43334</v>
      </c>
      <c r="O1229" s="8">
        <v>43339</v>
      </c>
      <c r="P1229" s="2">
        <f>O1229-J1229</f>
        <v>15</v>
      </c>
      <c r="Q1229" s="3">
        <f>P1229*E1229</f>
        <v>141705</v>
      </c>
      <c r="R1229" t="s">
        <v>554</v>
      </c>
    </row>
    <row r="1230" spans="1:18" ht="12.75">
      <c r="A1230">
        <v>1</v>
      </c>
      <c r="B1230" t="s">
        <v>192</v>
      </c>
      <c r="C1230" t="s">
        <v>19</v>
      </c>
      <c r="D1230">
        <v>2018</v>
      </c>
      <c r="E1230">
        <v>9450</v>
      </c>
      <c r="F1230" s="1">
        <v>26.25</v>
      </c>
      <c r="G1230" s="8">
        <v>43334</v>
      </c>
      <c r="H1230" t="s">
        <v>1243</v>
      </c>
      <c r="I1230" s="8">
        <v>43294</v>
      </c>
      <c r="J1230" s="8">
        <f>I1230+30</f>
        <v>43324</v>
      </c>
      <c r="K1230" t="s">
        <v>21</v>
      </c>
      <c r="L1230">
        <v>2018</v>
      </c>
      <c r="M1230">
        <v>8085</v>
      </c>
      <c r="N1230" s="8">
        <v>43334</v>
      </c>
      <c r="O1230" s="8">
        <v>43339</v>
      </c>
      <c r="P1230" s="2">
        <f>O1230-J1230</f>
        <v>15</v>
      </c>
      <c r="Q1230" s="3">
        <f>P1230*E1230</f>
        <v>141750</v>
      </c>
      <c r="R1230" t="s">
        <v>554</v>
      </c>
    </row>
    <row r="1231" spans="1:18" ht="12.75">
      <c r="A1231">
        <v>1</v>
      </c>
      <c r="B1231" t="s">
        <v>192</v>
      </c>
      <c r="C1231" t="s">
        <v>19</v>
      </c>
      <c r="D1231">
        <v>2018</v>
      </c>
      <c r="E1231">
        <v>9464</v>
      </c>
      <c r="F1231" s="1">
        <v>44.37</v>
      </c>
      <c r="G1231" s="8">
        <v>43334</v>
      </c>
      <c r="H1231" t="s">
        <v>1244</v>
      </c>
      <c r="I1231" s="8">
        <v>43294</v>
      </c>
      <c r="J1231" s="8">
        <f>I1231+30</f>
        <v>43324</v>
      </c>
      <c r="K1231" t="s">
        <v>21</v>
      </c>
      <c r="L1231">
        <v>2018</v>
      </c>
      <c r="M1231">
        <v>8085</v>
      </c>
      <c r="N1231" s="8">
        <v>43334</v>
      </c>
      <c r="O1231" s="8">
        <v>43339</v>
      </c>
      <c r="P1231" s="2">
        <f>O1231-J1231</f>
        <v>15</v>
      </c>
      <c r="Q1231" s="3">
        <f>P1231*E1231</f>
        <v>141960</v>
      </c>
      <c r="R1231" t="s">
        <v>554</v>
      </c>
    </row>
    <row r="1232" spans="1:18" ht="12.75">
      <c r="A1232">
        <v>1</v>
      </c>
      <c r="B1232" t="s">
        <v>192</v>
      </c>
      <c r="C1232" t="s">
        <v>19</v>
      </c>
      <c r="D1232">
        <v>2018</v>
      </c>
      <c r="E1232">
        <v>9469</v>
      </c>
      <c r="F1232" s="1">
        <v>330.08</v>
      </c>
      <c r="G1232" s="8">
        <v>43334</v>
      </c>
      <c r="H1232" t="s">
        <v>1245</v>
      </c>
      <c r="I1232" s="8">
        <v>43294</v>
      </c>
      <c r="J1232" s="8">
        <f>I1232+30</f>
        <v>43324</v>
      </c>
      <c r="K1232" t="s">
        <v>21</v>
      </c>
      <c r="L1232">
        <v>2018</v>
      </c>
      <c r="M1232">
        <v>8085</v>
      </c>
      <c r="N1232" s="8">
        <v>43334</v>
      </c>
      <c r="O1232" s="8">
        <v>43339</v>
      </c>
      <c r="P1232" s="2">
        <f>O1232-J1232</f>
        <v>15</v>
      </c>
      <c r="Q1232" s="3">
        <f>P1232*E1232</f>
        <v>142035</v>
      </c>
      <c r="R1232" t="s">
        <v>554</v>
      </c>
    </row>
    <row r="1233" spans="1:18" ht="12.75">
      <c r="A1233">
        <v>1</v>
      </c>
      <c r="B1233" t="s">
        <v>192</v>
      </c>
      <c r="C1233" t="s">
        <v>19</v>
      </c>
      <c r="D1233">
        <v>2018</v>
      </c>
      <c r="E1233">
        <v>9473</v>
      </c>
      <c r="F1233" s="1">
        <v>105.37</v>
      </c>
      <c r="G1233" s="8">
        <v>43334</v>
      </c>
      <c r="H1233" t="s">
        <v>1246</v>
      </c>
      <c r="I1233" s="8">
        <v>43294</v>
      </c>
      <c r="J1233" s="8">
        <f>I1233+30</f>
        <v>43324</v>
      </c>
      <c r="K1233" t="s">
        <v>21</v>
      </c>
      <c r="L1233">
        <v>2018</v>
      </c>
      <c r="M1233">
        <v>8085</v>
      </c>
      <c r="N1233" s="8">
        <v>43334</v>
      </c>
      <c r="O1233" s="8">
        <v>43339</v>
      </c>
      <c r="P1233" s="2">
        <f>O1233-J1233</f>
        <v>15</v>
      </c>
      <c r="Q1233" s="3">
        <f>P1233*E1233</f>
        <v>142095</v>
      </c>
      <c r="R1233" t="s">
        <v>554</v>
      </c>
    </row>
    <row r="1234" spans="1:18" ht="12.75">
      <c r="A1234">
        <v>1</v>
      </c>
      <c r="B1234" t="s">
        <v>192</v>
      </c>
      <c r="C1234" t="s">
        <v>19</v>
      </c>
      <c r="D1234">
        <v>2018</v>
      </c>
      <c r="E1234">
        <v>9483</v>
      </c>
      <c r="F1234" s="1">
        <v>72.03</v>
      </c>
      <c r="G1234" s="8">
        <v>43334</v>
      </c>
      <c r="H1234" t="s">
        <v>1247</v>
      </c>
      <c r="I1234" s="8">
        <v>43294</v>
      </c>
      <c r="J1234" s="8">
        <f>I1234+30</f>
        <v>43324</v>
      </c>
      <c r="K1234" t="s">
        <v>21</v>
      </c>
      <c r="L1234">
        <v>2018</v>
      </c>
      <c r="M1234">
        <v>8085</v>
      </c>
      <c r="N1234" s="8">
        <v>43334</v>
      </c>
      <c r="O1234" s="8">
        <v>43339</v>
      </c>
      <c r="P1234" s="2">
        <f>O1234-J1234</f>
        <v>15</v>
      </c>
      <c r="Q1234" s="3">
        <f>P1234*E1234</f>
        <v>142245</v>
      </c>
      <c r="R1234" t="s">
        <v>554</v>
      </c>
    </row>
    <row r="1235" spans="1:18" ht="12.75">
      <c r="A1235">
        <v>1</v>
      </c>
      <c r="B1235" t="s">
        <v>192</v>
      </c>
      <c r="C1235" t="s">
        <v>19</v>
      </c>
      <c r="D1235">
        <v>2018</v>
      </c>
      <c r="E1235">
        <v>9485</v>
      </c>
      <c r="F1235" s="1">
        <v>46.36</v>
      </c>
      <c r="G1235" s="8">
        <v>43334</v>
      </c>
      <c r="H1235" t="s">
        <v>1248</v>
      </c>
      <c r="I1235" s="8">
        <v>43294</v>
      </c>
      <c r="J1235" s="8">
        <f>I1235+30</f>
        <v>43324</v>
      </c>
      <c r="K1235" t="s">
        <v>21</v>
      </c>
      <c r="L1235">
        <v>2018</v>
      </c>
      <c r="M1235">
        <v>8085</v>
      </c>
      <c r="N1235" s="8">
        <v>43334</v>
      </c>
      <c r="O1235" s="8">
        <v>43339</v>
      </c>
      <c r="P1235" s="2">
        <f>O1235-J1235</f>
        <v>15</v>
      </c>
      <c r="Q1235" s="3">
        <f>P1235*E1235</f>
        <v>142275</v>
      </c>
      <c r="R1235" t="s">
        <v>554</v>
      </c>
    </row>
    <row r="1236" spans="1:18" ht="12.75">
      <c r="A1236">
        <v>1</v>
      </c>
      <c r="B1236" t="s">
        <v>192</v>
      </c>
      <c r="C1236" t="s">
        <v>19</v>
      </c>
      <c r="D1236">
        <v>2018</v>
      </c>
      <c r="E1236">
        <v>9493</v>
      </c>
      <c r="F1236" s="1">
        <v>1042.93</v>
      </c>
      <c r="G1236" s="8">
        <v>43334</v>
      </c>
      <c r="H1236" t="s">
        <v>1249</v>
      </c>
      <c r="I1236" s="8">
        <v>43294</v>
      </c>
      <c r="J1236" s="8">
        <f>I1236+30</f>
        <v>43324</v>
      </c>
      <c r="K1236" t="s">
        <v>21</v>
      </c>
      <c r="L1236">
        <v>2018</v>
      </c>
      <c r="M1236">
        <v>8085</v>
      </c>
      <c r="N1236" s="8">
        <v>43334</v>
      </c>
      <c r="O1236" s="8">
        <v>43339</v>
      </c>
      <c r="P1236" s="2">
        <f>O1236-J1236</f>
        <v>15</v>
      </c>
      <c r="Q1236" s="3">
        <f>P1236*E1236</f>
        <v>142395</v>
      </c>
      <c r="R1236" t="s">
        <v>554</v>
      </c>
    </row>
    <row r="1237" spans="1:18" ht="12.75">
      <c r="A1237">
        <v>1</v>
      </c>
      <c r="B1237" t="s">
        <v>192</v>
      </c>
      <c r="C1237" t="s">
        <v>19</v>
      </c>
      <c r="D1237">
        <v>2018</v>
      </c>
      <c r="E1237">
        <v>9500</v>
      </c>
      <c r="F1237" s="1">
        <v>51.92</v>
      </c>
      <c r="G1237" s="8">
        <v>43334</v>
      </c>
      <c r="H1237" t="s">
        <v>1250</v>
      </c>
      <c r="I1237" s="8">
        <v>43294</v>
      </c>
      <c r="J1237" s="8">
        <f>I1237+30</f>
        <v>43324</v>
      </c>
      <c r="K1237" t="s">
        <v>21</v>
      </c>
      <c r="L1237">
        <v>2018</v>
      </c>
      <c r="M1237">
        <v>8085</v>
      </c>
      <c r="N1237" s="8">
        <v>43334</v>
      </c>
      <c r="O1237" s="8">
        <v>43339</v>
      </c>
      <c r="P1237" s="2">
        <f>O1237-J1237</f>
        <v>15</v>
      </c>
      <c r="Q1237" s="3">
        <f>P1237*E1237</f>
        <v>142500</v>
      </c>
      <c r="R1237" t="s">
        <v>554</v>
      </c>
    </row>
    <row r="1238" spans="1:18" ht="12.75">
      <c r="A1238">
        <v>1</v>
      </c>
      <c r="B1238" t="s">
        <v>192</v>
      </c>
      <c r="C1238" t="s">
        <v>19</v>
      </c>
      <c r="D1238">
        <v>2018</v>
      </c>
      <c r="E1238">
        <v>9503</v>
      </c>
      <c r="F1238" s="1">
        <v>143.94</v>
      </c>
      <c r="G1238" s="8">
        <v>43334</v>
      </c>
      <c r="H1238" t="s">
        <v>1251</v>
      </c>
      <c r="I1238" s="8">
        <v>43294</v>
      </c>
      <c r="J1238" s="8">
        <f>I1238+30</f>
        <v>43324</v>
      </c>
      <c r="K1238" t="s">
        <v>21</v>
      </c>
      <c r="L1238">
        <v>2018</v>
      </c>
      <c r="M1238">
        <v>8085</v>
      </c>
      <c r="N1238" s="8">
        <v>43334</v>
      </c>
      <c r="O1238" s="8">
        <v>43339</v>
      </c>
      <c r="P1238" s="2">
        <f>O1238-J1238</f>
        <v>15</v>
      </c>
      <c r="Q1238" s="3">
        <f>P1238*E1238</f>
        <v>142545</v>
      </c>
      <c r="R1238" t="s">
        <v>554</v>
      </c>
    </row>
    <row r="1239" spans="1:18" ht="12.75">
      <c r="A1239">
        <v>1</v>
      </c>
      <c r="B1239" t="s">
        <v>192</v>
      </c>
      <c r="C1239" t="s">
        <v>19</v>
      </c>
      <c r="D1239">
        <v>2018</v>
      </c>
      <c r="E1239">
        <v>9505</v>
      </c>
      <c r="F1239" s="1">
        <v>22.52</v>
      </c>
      <c r="G1239" s="8">
        <v>43334</v>
      </c>
      <c r="H1239" t="s">
        <v>1252</v>
      </c>
      <c r="I1239" s="8">
        <v>43294</v>
      </c>
      <c r="J1239" s="8">
        <f>I1239+30</f>
        <v>43324</v>
      </c>
      <c r="K1239" t="s">
        <v>21</v>
      </c>
      <c r="L1239">
        <v>2018</v>
      </c>
      <c r="M1239">
        <v>8085</v>
      </c>
      <c r="N1239" s="8">
        <v>43334</v>
      </c>
      <c r="O1239" s="8">
        <v>43339</v>
      </c>
      <c r="P1239" s="2">
        <f>O1239-J1239</f>
        <v>15</v>
      </c>
      <c r="Q1239" s="3">
        <f>P1239*E1239</f>
        <v>142575</v>
      </c>
      <c r="R1239" t="s">
        <v>554</v>
      </c>
    </row>
    <row r="1240" spans="1:18" ht="12.75">
      <c r="A1240">
        <v>1</v>
      </c>
      <c r="B1240" t="s">
        <v>192</v>
      </c>
      <c r="C1240" t="s">
        <v>19</v>
      </c>
      <c r="D1240">
        <v>2018</v>
      </c>
      <c r="E1240">
        <v>9518</v>
      </c>
      <c r="F1240" s="1">
        <v>11.16</v>
      </c>
      <c r="G1240" s="8">
        <v>43334</v>
      </c>
      <c r="H1240" t="s">
        <v>1253</v>
      </c>
      <c r="I1240" s="8">
        <v>43294</v>
      </c>
      <c r="J1240" s="8">
        <f>I1240+30</f>
        <v>43324</v>
      </c>
      <c r="K1240" t="s">
        <v>21</v>
      </c>
      <c r="L1240">
        <v>2018</v>
      </c>
      <c r="M1240">
        <v>8085</v>
      </c>
      <c r="N1240" s="8">
        <v>43334</v>
      </c>
      <c r="O1240" s="8">
        <v>43339</v>
      </c>
      <c r="P1240" s="2">
        <f>O1240-J1240</f>
        <v>15</v>
      </c>
      <c r="Q1240" s="3">
        <f>P1240*E1240</f>
        <v>142770</v>
      </c>
      <c r="R1240" t="s">
        <v>554</v>
      </c>
    </row>
    <row r="1241" spans="1:18" ht="12.75">
      <c r="A1241">
        <v>1</v>
      </c>
      <c r="B1241" t="s">
        <v>192</v>
      </c>
      <c r="C1241" t="s">
        <v>19</v>
      </c>
      <c r="D1241">
        <v>2018</v>
      </c>
      <c r="E1241">
        <v>9526</v>
      </c>
      <c r="F1241" s="1">
        <v>356.42</v>
      </c>
      <c r="G1241" s="8">
        <v>43334</v>
      </c>
      <c r="H1241" t="s">
        <v>1254</v>
      </c>
      <c r="I1241" s="8">
        <v>43294</v>
      </c>
      <c r="J1241" s="8">
        <f>I1241+30</f>
        <v>43324</v>
      </c>
      <c r="K1241" t="s">
        <v>21</v>
      </c>
      <c r="L1241">
        <v>2018</v>
      </c>
      <c r="M1241">
        <v>8085</v>
      </c>
      <c r="N1241" s="8">
        <v>43334</v>
      </c>
      <c r="O1241" s="8">
        <v>43339</v>
      </c>
      <c r="P1241" s="2">
        <f>O1241-J1241</f>
        <v>15</v>
      </c>
      <c r="Q1241" s="3">
        <f>P1241*E1241</f>
        <v>142890</v>
      </c>
      <c r="R1241" t="s">
        <v>554</v>
      </c>
    </row>
    <row r="1242" spans="1:18" ht="12.75">
      <c r="A1242">
        <v>1</v>
      </c>
      <c r="B1242" t="s">
        <v>192</v>
      </c>
      <c r="C1242" t="s">
        <v>19</v>
      </c>
      <c r="D1242">
        <v>2018</v>
      </c>
      <c r="E1242">
        <v>9536</v>
      </c>
      <c r="F1242" s="1">
        <v>29.37</v>
      </c>
      <c r="G1242" s="8">
        <v>43334</v>
      </c>
      <c r="H1242" t="s">
        <v>1255</v>
      </c>
      <c r="I1242" s="8">
        <v>43294</v>
      </c>
      <c r="J1242" s="8">
        <f>I1242+30</f>
        <v>43324</v>
      </c>
      <c r="K1242" t="s">
        <v>21</v>
      </c>
      <c r="L1242">
        <v>2018</v>
      </c>
      <c r="M1242">
        <v>8085</v>
      </c>
      <c r="N1242" s="8">
        <v>43334</v>
      </c>
      <c r="O1242" s="8">
        <v>43339</v>
      </c>
      <c r="P1242" s="2">
        <f>O1242-J1242</f>
        <v>15</v>
      </c>
      <c r="Q1242" s="3">
        <f>P1242*E1242</f>
        <v>143040</v>
      </c>
      <c r="R1242" t="s">
        <v>554</v>
      </c>
    </row>
    <row r="1243" spans="1:18" ht="12.75">
      <c r="A1243">
        <v>1</v>
      </c>
      <c r="B1243" t="s">
        <v>192</v>
      </c>
      <c r="C1243" t="s">
        <v>19</v>
      </c>
      <c r="D1243">
        <v>2018</v>
      </c>
      <c r="E1243">
        <v>9545</v>
      </c>
      <c r="F1243" s="1">
        <v>33.5</v>
      </c>
      <c r="G1243" s="8">
        <v>43334</v>
      </c>
      <c r="H1243" t="s">
        <v>1256</v>
      </c>
      <c r="I1243" s="8">
        <v>43294</v>
      </c>
      <c r="J1243" s="8">
        <f>I1243+30</f>
        <v>43324</v>
      </c>
      <c r="K1243" t="s">
        <v>21</v>
      </c>
      <c r="L1243">
        <v>2018</v>
      </c>
      <c r="M1243">
        <v>8085</v>
      </c>
      <c r="N1243" s="8">
        <v>43334</v>
      </c>
      <c r="O1243" s="8">
        <v>43339</v>
      </c>
      <c r="P1243" s="2">
        <f>O1243-J1243</f>
        <v>15</v>
      </c>
      <c r="Q1243" s="3">
        <f>P1243*E1243</f>
        <v>143175</v>
      </c>
      <c r="R1243" t="s">
        <v>554</v>
      </c>
    </row>
    <row r="1244" spans="1:18" ht="12.75">
      <c r="A1244">
        <v>1</v>
      </c>
      <c r="B1244" t="s">
        <v>192</v>
      </c>
      <c r="C1244" t="s">
        <v>19</v>
      </c>
      <c r="D1244">
        <v>2018</v>
      </c>
      <c r="E1244">
        <v>9546</v>
      </c>
      <c r="F1244" s="1">
        <v>12.85</v>
      </c>
      <c r="G1244" s="8">
        <v>43334</v>
      </c>
      <c r="H1244" t="s">
        <v>1225</v>
      </c>
      <c r="I1244" s="8">
        <v>43294</v>
      </c>
      <c r="J1244" s="8">
        <f>I1244+30</f>
        <v>43324</v>
      </c>
      <c r="K1244" t="s">
        <v>21</v>
      </c>
      <c r="L1244">
        <v>2018</v>
      </c>
      <c r="M1244">
        <v>8085</v>
      </c>
      <c r="N1244" s="8">
        <v>43334</v>
      </c>
      <c r="O1244" s="8">
        <v>43339</v>
      </c>
      <c r="P1244" s="2">
        <f>O1244-J1244</f>
        <v>15</v>
      </c>
      <c r="Q1244" s="3">
        <f>P1244*E1244</f>
        <v>143190</v>
      </c>
      <c r="R1244" t="s">
        <v>554</v>
      </c>
    </row>
    <row r="1245" spans="1:18" ht="12.75">
      <c r="A1245">
        <v>1</v>
      </c>
      <c r="B1245" t="s">
        <v>192</v>
      </c>
      <c r="C1245" t="s">
        <v>19</v>
      </c>
      <c r="D1245">
        <v>2018</v>
      </c>
      <c r="E1245">
        <v>9546</v>
      </c>
      <c r="F1245" s="1">
        <v>12.85</v>
      </c>
      <c r="G1245" s="8">
        <v>43334</v>
      </c>
      <c r="H1245" t="s">
        <v>1225</v>
      </c>
      <c r="I1245" s="8">
        <v>43294</v>
      </c>
      <c r="J1245" s="8">
        <f>I1245+30</f>
        <v>43324</v>
      </c>
      <c r="K1245" t="s">
        <v>21</v>
      </c>
      <c r="L1245">
        <v>2018</v>
      </c>
      <c r="M1245">
        <v>8085</v>
      </c>
      <c r="N1245" s="8">
        <v>43334</v>
      </c>
      <c r="O1245" s="8">
        <v>43339</v>
      </c>
      <c r="P1245" s="2">
        <f>O1245-J1245</f>
        <v>15</v>
      </c>
      <c r="Q1245" s="3">
        <f>P1245*E1245</f>
        <v>143190</v>
      </c>
      <c r="R1245" t="s">
        <v>554</v>
      </c>
    </row>
    <row r="1246" spans="1:18" ht="12.75">
      <c r="A1246">
        <v>1</v>
      </c>
      <c r="B1246" t="s">
        <v>192</v>
      </c>
      <c r="C1246" t="s">
        <v>19</v>
      </c>
      <c r="D1246">
        <v>2018</v>
      </c>
      <c r="E1246">
        <v>9547</v>
      </c>
      <c r="F1246" s="1">
        <v>28.77</v>
      </c>
      <c r="G1246" s="8">
        <v>43334</v>
      </c>
      <c r="H1246" t="s">
        <v>1257</v>
      </c>
      <c r="I1246" s="8">
        <v>43294</v>
      </c>
      <c r="J1246" s="8">
        <f>I1246+30</f>
        <v>43324</v>
      </c>
      <c r="K1246" t="s">
        <v>21</v>
      </c>
      <c r="L1246">
        <v>2018</v>
      </c>
      <c r="M1246">
        <v>8085</v>
      </c>
      <c r="N1246" s="8">
        <v>43334</v>
      </c>
      <c r="O1246" s="8">
        <v>43339</v>
      </c>
      <c r="P1246" s="2">
        <f>O1246-J1246</f>
        <v>15</v>
      </c>
      <c r="Q1246" s="3">
        <f>P1246*E1246</f>
        <v>143205</v>
      </c>
      <c r="R1246" t="s">
        <v>554</v>
      </c>
    </row>
    <row r="1247" spans="1:18" ht="12.75">
      <c r="A1247">
        <v>1</v>
      </c>
      <c r="B1247" t="s">
        <v>192</v>
      </c>
      <c r="C1247" t="s">
        <v>19</v>
      </c>
      <c r="D1247">
        <v>2018</v>
      </c>
      <c r="E1247">
        <v>9571</v>
      </c>
      <c r="F1247" s="1">
        <v>30.91</v>
      </c>
      <c r="G1247" s="8">
        <v>43334</v>
      </c>
      <c r="H1247" t="s">
        <v>1258</v>
      </c>
      <c r="I1247" s="8">
        <v>43326</v>
      </c>
      <c r="J1247" s="8">
        <f>I1247+30</f>
        <v>43356</v>
      </c>
      <c r="K1247" t="s">
        <v>21</v>
      </c>
      <c r="L1247">
        <v>2018</v>
      </c>
      <c r="M1247">
        <v>8085</v>
      </c>
      <c r="N1247" s="8">
        <v>43334</v>
      </c>
      <c r="O1247" s="8">
        <v>43339</v>
      </c>
      <c r="P1247" s="2">
        <f>O1247-J1247</f>
        <v>-17</v>
      </c>
      <c r="Q1247" s="3">
        <f>P1247*E1247</f>
        <v>-162707</v>
      </c>
      <c r="R1247" t="s">
        <v>554</v>
      </c>
    </row>
    <row r="1248" spans="1:18" ht="12.75">
      <c r="A1248">
        <v>1</v>
      </c>
      <c r="B1248" t="s">
        <v>192</v>
      </c>
      <c r="C1248" t="s">
        <v>19</v>
      </c>
      <c r="D1248">
        <v>2018</v>
      </c>
      <c r="E1248">
        <v>9599</v>
      </c>
      <c r="F1248" s="1">
        <v>0.46</v>
      </c>
      <c r="G1248" s="8">
        <v>43334</v>
      </c>
      <c r="H1248" t="s">
        <v>1259</v>
      </c>
      <c r="I1248" s="8">
        <v>43330</v>
      </c>
      <c r="J1248" s="8">
        <f>I1248+30</f>
        <v>43360</v>
      </c>
      <c r="K1248" t="s">
        <v>21</v>
      </c>
      <c r="L1248">
        <v>2018</v>
      </c>
      <c r="M1248">
        <v>8085</v>
      </c>
      <c r="N1248" s="8">
        <v>43334</v>
      </c>
      <c r="O1248" s="8">
        <v>43339</v>
      </c>
      <c r="P1248" s="2">
        <f>O1248-J1248</f>
        <v>-21</v>
      </c>
      <c r="Q1248" s="3">
        <f>P1248*E1248</f>
        <v>-201579</v>
      </c>
      <c r="R1248" t="s">
        <v>554</v>
      </c>
    </row>
    <row r="1249" spans="1:18" ht="12.75">
      <c r="A1249">
        <v>1</v>
      </c>
      <c r="B1249" t="s">
        <v>192</v>
      </c>
      <c r="C1249" t="s">
        <v>511</v>
      </c>
      <c r="D1249">
        <v>2018</v>
      </c>
      <c r="E1249">
        <v>9636</v>
      </c>
      <c r="F1249" s="1">
        <v>-10</v>
      </c>
      <c r="G1249" s="8">
        <v>43334</v>
      </c>
      <c r="H1249" t="s">
        <v>1260</v>
      </c>
      <c r="I1249" s="8">
        <v>43293</v>
      </c>
      <c r="J1249" s="8">
        <f>I1249+30</f>
        <v>43323</v>
      </c>
      <c r="K1249" t="s">
        <v>21</v>
      </c>
      <c r="L1249">
        <v>2018</v>
      </c>
      <c r="M1249">
        <v>8086</v>
      </c>
      <c r="N1249" s="8">
        <v>43334</v>
      </c>
      <c r="O1249" s="8">
        <v>43339</v>
      </c>
      <c r="P1249" s="2">
        <f>O1249-J1249</f>
        <v>16</v>
      </c>
      <c r="Q1249" s="3">
        <f>P1249*E1249</f>
        <v>154176</v>
      </c>
      <c r="R1249" t="s">
        <v>554</v>
      </c>
    </row>
    <row r="1250" spans="1:18" ht="12.75">
      <c r="A1250">
        <v>1</v>
      </c>
      <c r="B1250" t="s">
        <v>192</v>
      </c>
      <c r="C1250" t="s">
        <v>511</v>
      </c>
      <c r="D1250">
        <v>2018</v>
      </c>
      <c r="E1250">
        <v>9643</v>
      </c>
      <c r="F1250" s="1">
        <v>-10</v>
      </c>
      <c r="G1250" s="8">
        <v>43334</v>
      </c>
      <c r="H1250" t="s">
        <v>1261</v>
      </c>
      <c r="I1250" s="8">
        <v>43320</v>
      </c>
      <c r="J1250" s="8">
        <f>I1250+30</f>
        <v>43350</v>
      </c>
      <c r="K1250" t="s">
        <v>21</v>
      </c>
      <c r="L1250">
        <v>2018</v>
      </c>
      <c r="M1250">
        <v>8086</v>
      </c>
      <c r="N1250" s="8">
        <v>43334</v>
      </c>
      <c r="O1250" s="8">
        <v>43339</v>
      </c>
      <c r="P1250" s="2">
        <f>O1250-J1250</f>
        <v>-11</v>
      </c>
      <c r="Q1250" s="3">
        <f>P1250*E1250</f>
        <v>-106073</v>
      </c>
      <c r="R1250" t="s">
        <v>554</v>
      </c>
    </row>
    <row r="1251" spans="1:18" ht="12.75">
      <c r="A1251">
        <v>1</v>
      </c>
      <c r="B1251" t="s">
        <v>192</v>
      </c>
      <c r="C1251" t="s">
        <v>19</v>
      </c>
      <c r="D1251">
        <v>2018</v>
      </c>
      <c r="E1251">
        <v>9287</v>
      </c>
      <c r="F1251" s="1">
        <v>22.46</v>
      </c>
      <c r="G1251" s="8">
        <v>43334</v>
      </c>
      <c r="H1251" t="s">
        <v>1262</v>
      </c>
      <c r="I1251" s="8">
        <v>43294</v>
      </c>
      <c r="J1251" s="8">
        <f>I1251+30</f>
        <v>43324</v>
      </c>
      <c r="K1251" t="s">
        <v>21</v>
      </c>
      <c r="L1251">
        <v>2018</v>
      </c>
      <c r="M1251">
        <v>8086</v>
      </c>
      <c r="N1251" s="8">
        <v>43334</v>
      </c>
      <c r="O1251" s="8">
        <v>43339</v>
      </c>
      <c r="P1251" s="2">
        <f>O1251-J1251</f>
        <v>15</v>
      </c>
      <c r="Q1251" s="3">
        <f>P1251*E1251</f>
        <v>139305</v>
      </c>
      <c r="R1251" t="s">
        <v>554</v>
      </c>
    </row>
    <row r="1252" spans="1:18" ht="12.75">
      <c r="A1252">
        <v>1</v>
      </c>
      <c r="B1252" t="s">
        <v>192</v>
      </c>
      <c r="C1252" t="s">
        <v>19</v>
      </c>
      <c r="D1252">
        <v>2018</v>
      </c>
      <c r="E1252">
        <v>9288</v>
      </c>
      <c r="F1252" s="1">
        <v>34.55</v>
      </c>
      <c r="G1252" s="8">
        <v>43334</v>
      </c>
      <c r="H1252" t="s">
        <v>1263</v>
      </c>
      <c r="I1252" s="8">
        <v>43294</v>
      </c>
      <c r="J1252" s="8">
        <f>I1252+30</f>
        <v>43324</v>
      </c>
      <c r="K1252" t="s">
        <v>21</v>
      </c>
      <c r="L1252">
        <v>2018</v>
      </c>
      <c r="M1252">
        <v>8086</v>
      </c>
      <c r="N1252" s="8">
        <v>43334</v>
      </c>
      <c r="O1252" s="8">
        <v>43339</v>
      </c>
      <c r="P1252" s="2">
        <f>O1252-J1252</f>
        <v>15</v>
      </c>
      <c r="Q1252" s="3">
        <f>P1252*E1252</f>
        <v>139320</v>
      </c>
      <c r="R1252" t="s">
        <v>554</v>
      </c>
    </row>
    <row r="1253" spans="1:18" ht="12.75">
      <c r="A1253">
        <v>1</v>
      </c>
      <c r="B1253" t="s">
        <v>192</v>
      </c>
      <c r="C1253" t="s">
        <v>19</v>
      </c>
      <c r="D1253">
        <v>2018</v>
      </c>
      <c r="E1253">
        <v>9337</v>
      </c>
      <c r="F1253" s="1">
        <v>43.94</v>
      </c>
      <c r="G1253" s="8">
        <v>43334</v>
      </c>
      <c r="H1253" t="s">
        <v>1264</v>
      </c>
      <c r="I1253" s="8">
        <v>43294</v>
      </c>
      <c r="J1253" s="8">
        <f>I1253+30</f>
        <v>43324</v>
      </c>
      <c r="K1253" t="s">
        <v>21</v>
      </c>
      <c r="L1253">
        <v>2018</v>
      </c>
      <c r="M1253">
        <v>8086</v>
      </c>
      <c r="N1253" s="8">
        <v>43334</v>
      </c>
      <c r="O1253" s="8">
        <v>43339</v>
      </c>
      <c r="P1253" s="2">
        <f>O1253-J1253</f>
        <v>15</v>
      </c>
      <c r="Q1253" s="3">
        <f>P1253*E1253</f>
        <v>140055</v>
      </c>
      <c r="R1253" t="s">
        <v>554</v>
      </c>
    </row>
    <row r="1254" spans="1:18" ht="12.75">
      <c r="A1254">
        <v>1</v>
      </c>
      <c r="B1254" t="s">
        <v>192</v>
      </c>
      <c r="C1254" t="s">
        <v>19</v>
      </c>
      <c r="D1254">
        <v>2018</v>
      </c>
      <c r="E1254">
        <v>9339</v>
      </c>
      <c r="F1254" s="1">
        <v>14.25</v>
      </c>
      <c r="G1254" s="8">
        <v>43334</v>
      </c>
      <c r="H1254" t="s">
        <v>1265</v>
      </c>
      <c r="I1254" s="8">
        <v>43294</v>
      </c>
      <c r="J1254" s="8">
        <f>I1254+30</f>
        <v>43324</v>
      </c>
      <c r="K1254" t="s">
        <v>21</v>
      </c>
      <c r="L1254">
        <v>2018</v>
      </c>
      <c r="M1254">
        <v>8086</v>
      </c>
      <c r="N1254" s="8">
        <v>43334</v>
      </c>
      <c r="O1254" s="8">
        <v>43339</v>
      </c>
      <c r="P1254" s="2">
        <f>O1254-J1254</f>
        <v>15</v>
      </c>
      <c r="Q1254" s="3">
        <f>P1254*E1254</f>
        <v>140085</v>
      </c>
      <c r="R1254" t="s">
        <v>554</v>
      </c>
    </row>
    <row r="1255" spans="1:18" ht="12.75">
      <c r="A1255">
        <v>1</v>
      </c>
      <c r="B1255" t="s">
        <v>192</v>
      </c>
      <c r="C1255" t="s">
        <v>19</v>
      </c>
      <c r="D1255">
        <v>2018</v>
      </c>
      <c r="E1255">
        <v>9348</v>
      </c>
      <c r="F1255" s="1">
        <v>66.4</v>
      </c>
      <c r="G1255" s="8">
        <v>43334</v>
      </c>
      <c r="H1255" t="s">
        <v>1266</v>
      </c>
      <c r="I1255" s="8">
        <v>43294</v>
      </c>
      <c r="J1255" s="8">
        <f>I1255+30</f>
        <v>43324</v>
      </c>
      <c r="K1255" t="s">
        <v>21</v>
      </c>
      <c r="L1255">
        <v>2018</v>
      </c>
      <c r="M1255">
        <v>8086</v>
      </c>
      <c r="N1255" s="8">
        <v>43334</v>
      </c>
      <c r="O1255" s="8">
        <v>43339</v>
      </c>
      <c r="P1255" s="2">
        <f>O1255-J1255</f>
        <v>15</v>
      </c>
      <c r="Q1255" s="3">
        <f>P1255*E1255</f>
        <v>140220</v>
      </c>
      <c r="R1255" t="s">
        <v>554</v>
      </c>
    </row>
    <row r="1256" spans="1:18" ht="12.75">
      <c r="A1256">
        <v>1</v>
      </c>
      <c r="B1256" t="s">
        <v>192</v>
      </c>
      <c r="C1256" t="s">
        <v>19</v>
      </c>
      <c r="D1256">
        <v>2018</v>
      </c>
      <c r="E1256">
        <v>9380</v>
      </c>
      <c r="F1256" s="1">
        <v>14.25</v>
      </c>
      <c r="G1256" s="8">
        <v>43334</v>
      </c>
      <c r="H1256" t="s">
        <v>1267</v>
      </c>
      <c r="I1256" s="8">
        <v>43294</v>
      </c>
      <c r="J1256" s="8">
        <f>I1256+30</f>
        <v>43324</v>
      </c>
      <c r="K1256" t="s">
        <v>21</v>
      </c>
      <c r="L1256">
        <v>2018</v>
      </c>
      <c r="M1256">
        <v>8086</v>
      </c>
      <c r="N1256" s="8">
        <v>43334</v>
      </c>
      <c r="O1256" s="8">
        <v>43339</v>
      </c>
      <c r="P1256" s="2">
        <f>O1256-J1256</f>
        <v>15</v>
      </c>
      <c r="Q1256" s="3">
        <f>P1256*E1256</f>
        <v>140700</v>
      </c>
      <c r="R1256" t="s">
        <v>554</v>
      </c>
    </row>
    <row r="1257" spans="1:18" ht="12.75">
      <c r="A1257">
        <v>1</v>
      </c>
      <c r="B1257" t="s">
        <v>192</v>
      </c>
      <c r="C1257" t="s">
        <v>19</v>
      </c>
      <c r="D1257">
        <v>2018</v>
      </c>
      <c r="E1257">
        <v>9386</v>
      </c>
      <c r="F1257" s="1">
        <v>33.86</v>
      </c>
      <c r="G1257" s="8">
        <v>43334</v>
      </c>
      <c r="H1257" t="s">
        <v>1268</v>
      </c>
      <c r="I1257" s="8">
        <v>43294</v>
      </c>
      <c r="J1257" s="8">
        <f>I1257+30</f>
        <v>43324</v>
      </c>
      <c r="K1257" t="s">
        <v>21</v>
      </c>
      <c r="L1257">
        <v>2018</v>
      </c>
      <c r="M1257">
        <v>8086</v>
      </c>
      <c r="N1257" s="8">
        <v>43334</v>
      </c>
      <c r="O1257" s="8">
        <v>43339</v>
      </c>
      <c r="P1257" s="2">
        <f>O1257-J1257</f>
        <v>15</v>
      </c>
      <c r="Q1257" s="3">
        <f>P1257*E1257</f>
        <v>140790</v>
      </c>
      <c r="R1257" t="s">
        <v>554</v>
      </c>
    </row>
    <row r="1258" spans="1:18" ht="12.75">
      <c r="A1258">
        <v>1</v>
      </c>
      <c r="B1258" t="s">
        <v>192</v>
      </c>
      <c r="C1258" t="s">
        <v>19</v>
      </c>
      <c r="D1258">
        <v>2018</v>
      </c>
      <c r="E1258">
        <v>9393</v>
      </c>
      <c r="F1258" s="1">
        <v>32.04</v>
      </c>
      <c r="G1258" s="8">
        <v>43334</v>
      </c>
      <c r="H1258" t="s">
        <v>1269</v>
      </c>
      <c r="I1258" s="8">
        <v>43294</v>
      </c>
      <c r="J1258" s="8">
        <f>I1258+30</f>
        <v>43324</v>
      </c>
      <c r="K1258" t="s">
        <v>21</v>
      </c>
      <c r="L1258">
        <v>2018</v>
      </c>
      <c r="M1258">
        <v>8086</v>
      </c>
      <c r="N1258" s="8">
        <v>43334</v>
      </c>
      <c r="O1258" s="8">
        <v>43339</v>
      </c>
      <c r="P1258" s="2">
        <f>O1258-J1258</f>
        <v>15</v>
      </c>
      <c r="Q1258" s="3">
        <f>P1258*E1258</f>
        <v>140895</v>
      </c>
      <c r="R1258" t="s">
        <v>554</v>
      </c>
    </row>
    <row r="1259" spans="1:18" ht="12.75">
      <c r="A1259">
        <v>1</v>
      </c>
      <c r="B1259" t="s">
        <v>192</v>
      </c>
      <c r="C1259" t="s">
        <v>19</v>
      </c>
      <c r="D1259">
        <v>2018</v>
      </c>
      <c r="E1259">
        <v>9413</v>
      </c>
      <c r="F1259" s="1">
        <v>22.52</v>
      </c>
      <c r="G1259" s="8">
        <v>43334</v>
      </c>
      <c r="H1259" t="s">
        <v>1270</v>
      </c>
      <c r="I1259" s="8">
        <v>43294</v>
      </c>
      <c r="J1259" s="8">
        <f>I1259+30</f>
        <v>43324</v>
      </c>
      <c r="K1259" t="s">
        <v>21</v>
      </c>
      <c r="L1259">
        <v>2018</v>
      </c>
      <c r="M1259">
        <v>8086</v>
      </c>
      <c r="N1259" s="8">
        <v>43334</v>
      </c>
      <c r="O1259" s="8">
        <v>43339</v>
      </c>
      <c r="P1259" s="2">
        <f>O1259-J1259</f>
        <v>15</v>
      </c>
      <c r="Q1259" s="3">
        <f>P1259*E1259</f>
        <v>141195</v>
      </c>
      <c r="R1259" t="s">
        <v>554</v>
      </c>
    </row>
    <row r="1260" spans="1:18" ht="12.75">
      <c r="A1260">
        <v>1</v>
      </c>
      <c r="B1260" t="s">
        <v>192</v>
      </c>
      <c r="C1260" t="s">
        <v>19</v>
      </c>
      <c r="D1260">
        <v>2018</v>
      </c>
      <c r="E1260">
        <v>9430</v>
      </c>
      <c r="F1260" s="1">
        <v>20.62</v>
      </c>
      <c r="G1260" s="8">
        <v>43334</v>
      </c>
      <c r="H1260" t="s">
        <v>1271</v>
      </c>
      <c r="I1260" s="8">
        <v>43294</v>
      </c>
      <c r="J1260" s="8">
        <f>I1260+30</f>
        <v>43324</v>
      </c>
      <c r="K1260" t="s">
        <v>21</v>
      </c>
      <c r="L1260">
        <v>2018</v>
      </c>
      <c r="M1260">
        <v>8086</v>
      </c>
      <c r="N1260" s="8">
        <v>43334</v>
      </c>
      <c r="O1260" s="8">
        <v>43339</v>
      </c>
      <c r="P1260" s="2">
        <f>O1260-J1260</f>
        <v>15</v>
      </c>
      <c r="Q1260" s="3">
        <f>P1260*E1260</f>
        <v>141450</v>
      </c>
      <c r="R1260" t="s">
        <v>554</v>
      </c>
    </row>
    <row r="1261" spans="1:18" ht="12.75">
      <c r="A1261">
        <v>1</v>
      </c>
      <c r="B1261" t="s">
        <v>192</v>
      </c>
      <c r="C1261" t="s">
        <v>19</v>
      </c>
      <c r="D1261">
        <v>2018</v>
      </c>
      <c r="E1261">
        <v>9455</v>
      </c>
      <c r="F1261" s="1">
        <v>22.52</v>
      </c>
      <c r="G1261" s="8">
        <v>43334</v>
      </c>
      <c r="H1261" t="s">
        <v>1272</v>
      </c>
      <c r="I1261" s="8">
        <v>43294</v>
      </c>
      <c r="J1261" s="8">
        <f>I1261+30</f>
        <v>43324</v>
      </c>
      <c r="K1261" t="s">
        <v>21</v>
      </c>
      <c r="L1261">
        <v>2018</v>
      </c>
      <c r="M1261">
        <v>8086</v>
      </c>
      <c r="N1261" s="8">
        <v>43334</v>
      </c>
      <c r="O1261" s="8">
        <v>43339</v>
      </c>
      <c r="P1261" s="2">
        <f>O1261-J1261</f>
        <v>15</v>
      </c>
      <c r="Q1261" s="3">
        <f>P1261*E1261</f>
        <v>141825</v>
      </c>
      <c r="R1261" t="s">
        <v>554</v>
      </c>
    </row>
    <row r="1262" spans="1:18" ht="12.75">
      <c r="A1262">
        <v>1</v>
      </c>
      <c r="B1262" t="s">
        <v>192</v>
      </c>
      <c r="C1262" t="s">
        <v>19</v>
      </c>
      <c r="D1262">
        <v>2018</v>
      </c>
      <c r="E1262">
        <v>9457</v>
      </c>
      <c r="F1262" s="1">
        <v>32.57</v>
      </c>
      <c r="G1262" s="8">
        <v>43334</v>
      </c>
      <c r="H1262" t="s">
        <v>1273</v>
      </c>
      <c r="I1262" s="8">
        <v>43294</v>
      </c>
      <c r="J1262" s="8">
        <f>I1262+30</f>
        <v>43324</v>
      </c>
      <c r="K1262" t="s">
        <v>21</v>
      </c>
      <c r="L1262">
        <v>2018</v>
      </c>
      <c r="M1262">
        <v>8086</v>
      </c>
      <c r="N1262" s="8">
        <v>43334</v>
      </c>
      <c r="O1262" s="8">
        <v>43339</v>
      </c>
      <c r="P1262" s="2">
        <f>O1262-J1262</f>
        <v>15</v>
      </c>
      <c r="Q1262" s="3">
        <f>P1262*E1262</f>
        <v>141855</v>
      </c>
      <c r="R1262" t="s">
        <v>554</v>
      </c>
    </row>
    <row r="1263" spans="1:18" ht="12.75">
      <c r="A1263">
        <v>1</v>
      </c>
      <c r="B1263" t="s">
        <v>192</v>
      </c>
      <c r="C1263" t="s">
        <v>19</v>
      </c>
      <c r="D1263">
        <v>2018</v>
      </c>
      <c r="E1263">
        <v>9460</v>
      </c>
      <c r="F1263" s="1">
        <v>15.07</v>
      </c>
      <c r="G1263" s="8">
        <v>43334</v>
      </c>
      <c r="H1263" t="s">
        <v>1274</v>
      </c>
      <c r="I1263" s="8">
        <v>43294</v>
      </c>
      <c r="J1263" s="8">
        <f>I1263+30</f>
        <v>43324</v>
      </c>
      <c r="K1263" t="s">
        <v>21</v>
      </c>
      <c r="L1263">
        <v>2018</v>
      </c>
      <c r="M1263">
        <v>8086</v>
      </c>
      <c r="N1263" s="8">
        <v>43334</v>
      </c>
      <c r="O1263" s="8">
        <v>43339</v>
      </c>
      <c r="P1263" s="2">
        <f>O1263-J1263</f>
        <v>15</v>
      </c>
      <c r="Q1263" s="3">
        <f>P1263*E1263</f>
        <v>141900</v>
      </c>
      <c r="R1263" t="s">
        <v>554</v>
      </c>
    </row>
    <row r="1264" spans="1:18" ht="12.75">
      <c r="A1264">
        <v>1</v>
      </c>
      <c r="B1264" t="s">
        <v>192</v>
      </c>
      <c r="C1264" t="s">
        <v>19</v>
      </c>
      <c r="D1264">
        <v>2018</v>
      </c>
      <c r="E1264">
        <v>9466</v>
      </c>
      <c r="F1264" s="1">
        <v>44.55</v>
      </c>
      <c r="G1264" s="8">
        <v>43334</v>
      </c>
      <c r="H1264" t="s">
        <v>1275</v>
      </c>
      <c r="I1264" s="8">
        <v>43294</v>
      </c>
      <c r="J1264" s="8">
        <f>I1264+30</f>
        <v>43324</v>
      </c>
      <c r="K1264" t="s">
        <v>21</v>
      </c>
      <c r="L1264">
        <v>2018</v>
      </c>
      <c r="M1264">
        <v>8086</v>
      </c>
      <c r="N1264" s="8">
        <v>43334</v>
      </c>
      <c r="O1264" s="8">
        <v>43339</v>
      </c>
      <c r="P1264" s="2">
        <f>O1264-J1264</f>
        <v>15</v>
      </c>
      <c r="Q1264" s="3">
        <f>P1264*E1264</f>
        <v>141990</v>
      </c>
      <c r="R1264" t="s">
        <v>554</v>
      </c>
    </row>
    <row r="1265" spans="1:18" ht="12.75">
      <c r="A1265">
        <v>1</v>
      </c>
      <c r="B1265" t="s">
        <v>192</v>
      </c>
      <c r="C1265" t="s">
        <v>19</v>
      </c>
      <c r="D1265">
        <v>2018</v>
      </c>
      <c r="E1265">
        <v>9496</v>
      </c>
      <c r="F1265" s="1">
        <v>36.32</v>
      </c>
      <c r="G1265" s="8">
        <v>43334</v>
      </c>
      <c r="H1265" t="s">
        <v>1276</v>
      </c>
      <c r="I1265" s="8">
        <v>43294</v>
      </c>
      <c r="J1265" s="8">
        <f>I1265+30</f>
        <v>43324</v>
      </c>
      <c r="K1265" t="s">
        <v>21</v>
      </c>
      <c r="L1265">
        <v>2018</v>
      </c>
      <c r="M1265">
        <v>8086</v>
      </c>
      <c r="N1265" s="8">
        <v>43334</v>
      </c>
      <c r="O1265" s="8">
        <v>43339</v>
      </c>
      <c r="P1265" s="2">
        <f>O1265-J1265</f>
        <v>15</v>
      </c>
      <c r="Q1265" s="3">
        <f>P1265*E1265</f>
        <v>142440</v>
      </c>
      <c r="R1265" t="s">
        <v>554</v>
      </c>
    </row>
    <row r="1266" spans="1:18" ht="12.75">
      <c r="A1266">
        <v>1</v>
      </c>
      <c r="B1266" t="s">
        <v>192</v>
      </c>
      <c r="C1266" t="s">
        <v>19</v>
      </c>
      <c r="D1266">
        <v>2018</v>
      </c>
      <c r="E1266">
        <v>9498</v>
      </c>
      <c r="F1266" s="1">
        <v>22.52</v>
      </c>
      <c r="G1266" s="8">
        <v>43334</v>
      </c>
      <c r="H1266" t="s">
        <v>1277</v>
      </c>
      <c r="I1266" s="8">
        <v>43294</v>
      </c>
      <c r="J1266" s="8">
        <f>I1266+30</f>
        <v>43324</v>
      </c>
      <c r="K1266" t="s">
        <v>21</v>
      </c>
      <c r="L1266">
        <v>2018</v>
      </c>
      <c r="M1266">
        <v>8086</v>
      </c>
      <c r="N1266" s="8">
        <v>43334</v>
      </c>
      <c r="O1266" s="8">
        <v>43339</v>
      </c>
      <c r="P1266" s="2">
        <f>O1266-J1266</f>
        <v>15</v>
      </c>
      <c r="Q1266" s="3">
        <f>P1266*E1266</f>
        <v>142470</v>
      </c>
      <c r="R1266" t="s">
        <v>554</v>
      </c>
    </row>
    <row r="1267" spans="1:18" ht="12.75">
      <c r="A1267">
        <v>1</v>
      </c>
      <c r="B1267" t="s">
        <v>192</v>
      </c>
      <c r="C1267" t="s">
        <v>19</v>
      </c>
      <c r="D1267">
        <v>2018</v>
      </c>
      <c r="E1267">
        <v>9531</v>
      </c>
      <c r="F1267" s="1">
        <v>19.13</v>
      </c>
      <c r="G1267" s="8">
        <v>43334</v>
      </c>
      <c r="H1267" t="s">
        <v>1278</v>
      </c>
      <c r="I1267" s="8">
        <v>43294</v>
      </c>
      <c r="J1267" s="8">
        <f>I1267+30</f>
        <v>43324</v>
      </c>
      <c r="K1267" t="s">
        <v>21</v>
      </c>
      <c r="L1267">
        <v>2018</v>
      </c>
      <c r="M1267">
        <v>8086</v>
      </c>
      <c r="N1267" s="8">
        <v>43334</v>
      </c>
      <c r="O1267" s="8">
        <v>43339</v>
      </c>
      <c r="P1267" s="2">
        <f>O1267-J1267</f>
        <v>15</v>
      </c>
      <c r="Q1267" s="3">
        <f>P1267*E1267</f>
        <v>142965</v>
      </c>
      <c r="R1267" t="s">
        <v>554</v>
      </c>
    </row>
    <row r="1268" spans="1:18" ht="12.75">
      <c r="A1268">
        <v>1</v>
      </c>
      <c r="B1268" t="s">
        <v>192</v>
      </c>
      <c r="C1268" t="s">
        <v>19</v>
      </c>
      <c r="D1268">
        <v>2018</v>
      </c>
      <c r="E1268">
        <v>9539</v>
      </c>
      <c r="F1268" s="1">
        <v>35.48</v>
      </c>
      <c r="G1268" s="8">
        <v>43334</v>
      </c>
      <c r="H1268" t="s">
        <v>1279</v>
      </c>
      <c r="I1268" s="8">
        <v>43294</v>
      </c>
      <c r="J1268" s="8">
        <f>I1268+30</f>
        <v>43324</v>
      </c>
      <c r="K1268" t="s">
        <v>21</v>
      </c>
      <c r="L1268">
        <v>2018</v>
      </c>
      <c r="M1268">
        <v>8086</v>
      </c>
      <c r="N1268" s="8">
        <v>43334</v>
      </c>
      <c r="O1268" s="8">
        <v>43339</v>
      </c>
      <c r="P1268" s="2">
        <f>O1268-J1268</f>
        <v>15</v>
      </c>
      <c r="Q1268" s="3">
        <f>P1268*E1268</f>
        <v>143085</v>
      </c>
      <c r="R1268" t="s">
        <v>554</v>
      </c>
    </row>
    <row r="1269" spans="1:18" ht="12.75">
      <c r="A1269">
        <v>1</v>
      </c>
      <c r="B1269" t="s">
        <v>192</v>
      </c>
      <c r="C1269" t="s">
        <v>19</v>
      </c>
      <c r="D1269">
        <v>2018</v>
      </c>
      <c r="E1269">
        <v>9548</v>
      </c>
      <c r="F1269" s="1">
        <v>36.32</v>
      </c>
      <c r="G1269" s="8">
        <v>43334</v>
      </c>
      <c r="H1269" t="s">
        <v>1280</v>
      </c>
      <c r="I1269" s="8">
        <v>43294</v>
      </c>
      <c r="J1269" s="8">
        <f>I1269+30</f>
        <v>43324</v>
      </c>
      <c r="K1269" t="s">
        <v>21</v>
      </c>
      <c r="L1269">
        <v>2018</v>
      </c>
      <c r="M1269">
        <v>8086</v>
      </c>
      <c r="N1269" s="8">
        <v>43334</v>
      </c>
      <c r="O1269" s="8">
        <v>43339</v>
      </c>
      <c r="P1269" s="2">
        <f>O1269-J1269</f>
        <v>15</v>
      </c>
      <c r="Q1269" s="3">
        <f>P1269*E1269</f>
        <v>143220</v>
      </c>
      <c r="R1269" t="s">
        <v>554</v>
      </c>
    </row>
    <row r="1270" spans="1:18" ht="12.75">
      <c r="A1270">
        <v>1</v>
      </c>
      <c r="B1270" t="s">
        <v>192</v>
      </c>
      <c r="C1270" t="s">
        <v>19</v>
      </c>
      <c r="D1270">
        <v>2018</v>
      </c>
      <c r="E1270">
        <v>9317</v>
      </c>
      <c r="F1270" s="1">
        <v>141</v>
      </c>
      <c r="G1270" s="8">
        <v>43334</v>
      </c>
      <c r="H1270" t="s">
        <v>1281</v>
      </c>
      <c r="I1270" s="8">
        <v>43294</v>
      </c>
      <c r="J1270" s="8">
        <f>I1270+30</f>
        <v>43324</v>
      </c>
      <c r="K1270" t="s">
        <v>21</v>
      </c>
      <c r="L1270">
        <v>2018</v>
      </c>
      <c r="M1270">
        <v>8087</v>
      </c>
      <c r="N1270" s="8">
        <v>43334</v>
      </c>
      <c r="O1270" s="8">
        <v>43339</v>
      </c>
      <c r="P1270" s="2">
        <f>O1270-J1270</f>
        <v>15</v>
      </c>
      <c r="Q1270" s="3">
        <f>P1270*E1270</f>
        <v>139755</v>
      </c>
      <c r="R1270" t="s">
        <v>554</v>
      </c>
    </row>
    <row r="1271" spans="1:18" ht="12.75">
      <c r="A1271">
        <v>1</v>
      </c>
      <c r="B1271" t="s">
        <v>192</v>
      </c>
      <c r="C1271" t="s">
        <v>19</v>
      </c>
      <c r="D1271">
        <v>2018</v>
      </c>
      <c r="E1271">
        <v>9317</v>
      </c>
      <c r="F1271" s="1">
        <v>141</v>
      </c>
      <c r="G1271" s="8">
        <v>43334</v>
      </c>
      <c r="H1271" t="s">
        <v>1281</v>
      </c>
      <c r="I1271" s="8">
        <v>43294</v>
      </c>
      <c r="J1271" s="8">
        <f>I1271+30</f>
        <v>43324</v>
      </c>
      <c r="K1271" t="s">
        <v>21</v>
      </c>
      <c r="L1271">
        <v>2018</v>
      </c>
      <c r="M1271">
        <v>8087</v>
      </c>
      <c r="N1271" s="8">
        <v>43334</v>
      </c>
      <c r="O1271" s="8">
        <v>43339</v>
      </c>
      <c r="P1271" s="2">
        <f>O1271-J1271</f>
        <v>15</v>
      </c>
      <c r="Q1271" s="3">
        <f>P1271*E1271</f>
        <v>139755</v>
      </c>
      <c r="R1271" t="s">
        <v>554</v>
      </c>
    </row>
    <row r="1272" spans="1:18" ht="12.75">
      <c r="A1272">
        <v>1</v>
      </c>
      <c r="B1272" t="s">
        <v>192</v>
      </c>
      <c r="C1272" t="s">
        <v>19</v>
      </c>
      <c r="D1272">
        <v>2018</v>
      </c>
      <c r="E1272">
        <v>9317</v>
      </c>
      <c r="F1272" s="1">
        <v>141</v>
      </c>
      <c r="G1272" s="8">
        <v>43334</v>
      </c>
      <c r="H1272" t="s">
        <v>1281</v>
      </c>
      <c r="I1272" s="8">
        <v>43294</v>
      </c>
      <c r="J1272" s="8">
        <f>I1272+30</f>
        <v>43324</v>
      </c>
      <c r="K1272" t="s">
        <v>21</v>
      </c>
      <c r="L1272">
        <v>2018</v>
      </c>
      <c r="M1272">
        <v>8087</v>
      </c>
      <c r="N1272" s="8">
        <v>43334</v>
      </c>
      <c r="O1272" s="8">
        <v>43339</v>
      </c>
      <c r="P1272" s="2">
        <f>O1272-J1272</f>
        <v>15</v>
      </c>
      <c r="Q1272" s="3">
        <f>P1272*E1272</f>
        <v>139755</v>
      </c>
      <c r="R1272" t="s">
        <v>554</v>
      </c>
    </row>
    <row r="1273" spans="1:18" ht="12.75">
      <c r="A1273">
        <v>1</v>
      </c>
      <c r="B1273" t="s">
        <v>192</v>
      </c>
      <c r="C1273" t="s">
        <v>19</v>
      </c>
      <c r="D1273">
        <v>2018</v>
      </c>
      <c r="E1273">
        <v>9317</v>
      </c>
      <c r="F1273" s="1">
        <v>141</v>
      </c>
      <c r="G1273" s="8">
        <v>43334</v>
      </c>
      <c r="H1273" t="s">
        <v>1281</v>
      </c>
      <c r="I1273" s="8">
        <v>43294</v>
      </c>
      <c r="J1273" s="8">
        <f>I1273+30</f>
        <v>43324</v>
      </c>
      <c r="K1273" t="s">
        <v>21</v>
      </c>
      <c r="L1273">
        <v>2018</v>
      </c>
      <c r="M1273">
        <v>8087</v>
      </c>
      <c r="N1273" s="8">
        <v>43334</v>
      </c>
      <c r="O1273" s="8">
        <v>43339</v>
      </c>
      <c r="P1273" s="2">
        <f>O1273-J1273</f>
        <v>15</v>
      </c>
      <c r="Q1273" s="3">
        <f>P1273*E1273</f>
        <v>139755</v>
      </c>
      <c r="R1273" t="s">
        <v>554</v>
      </c>
    </row>
    <row r="1274" spans="1:18" ht="12.75">
      <c r="A1274">
        <v>1</v>
      </c>
      <c r="B1274" t="s">
        <v>192</v>
      </c>
      <c r="C1274" t="s">
        <v>19</v>
      </c>
      <c r="D1274">
        <v>2018</v>
      </c>
      <c r="E1274">
        <v>9317</v>
      </c>
      <c r="F1274" s="1">
        <v>141</v>
      </c>
      <c r="G1274" s="8">
        <v>43334</v>
      </c>
      <c r="H1274" t="s">
        <v>1281</v>
      </c>
      <c r="I1274" s="8">
        <v>43294</v>
      </c>
      <c r="J1274" s="8">
        <f>I1274+30</f>
        <v>43324</v>
      </c>
      <c r="K1274" t="s">
        <v>21</v>
      </c>
      <c r="L1274">
        <v>2018</v>
      </c>
      <c r="M1274">
        <v>8087</v>
      </c>
      <c r="N1274" s="8">
        <v>43334</v>
      </c>
      <c r="O1274" s="8">
        <v>43339</v>
      </c>
      <c r="P1274" s="2">
        <f>O1274-J1274</f>
        <v>15</v>
      </c>
      <c r="Q1274" s="3">
        <f>P1274*E1274</f>
        <v>139755</v>
      </c>
      <c r="R1274" t="s">
        <v>554</v>
      </c>
    </row>
    <row r="1275" spans="1:18" ht="12.75">
      <c r="A1275">
        <v>1</v>
      </c>
      <c r="B1275" t="s">
        <v>192</v>
      </c>
      <c r="C1275" t="s">
        <v>19</v>
      </c>
      <c r="D1275">
        <v>2018</v>
      </c>
      <c r="E1275">
        <v>9462</v>
      </c>
      <c r="F1275" s="1">
        <v>11.16</v>
      </c>
      <c r="G1275" s="8">
        <v>43334</v>
      </c>
      <c r="H1275" t="s">
        <v>1282</v>
      </c>
      <c r="I1275" s="8">
        <v>43294</v>
      </c>
      <c r="J1275" s="8">
        <f>I1275+30</f>
        <v>43324</v>
      </c>
      <c r="K1275" t="s">
        <v>21</v>
      </c>
      <c r="L1275">
        <v>2018</v>
      </c>
      <c r="M1275">
        <v>8087</v>
      </c>
      <c r="N1275" s="8">
        <v>43334</v>
      </c>
      <c r="O1275" s="8">
        <v>43339</v>
      </c>
      <c r="P1275" s="2">
        <f>O1275-J1275</f>
        <v>15</v>
      </c>
      <c r="Q1275" s="3">
        <f>P1275*E1275</f>
        <v>141930</v>
      </c>
      <c r="R1275" t="s">
        <v>554</v>
      </c>
    </row>
    <row r="1276" spans="1:18" ht="12.75">
      <c r="A1276">
        <v>1</v>
      </c>
      <c r="B1276" t="s">
        <v>192</v>
      </c>
      <c r="C1276" t="s">
        <v>19</v>
      </c>
      <c r="D1276">
        <v>2018</v>
      </c>
      <c r="E1276">
        <v>9524</v>
      </c>
      <c r="F1276" s="1">
        <v>45.64</v>
      </c>
      <c r="G1276" s="8">
        <v>43334</v>
      </c>
      <c r="H1276" t="s">
        <v>1283</v>
      </c>
      <c r="I1276" s="8">
        <v>43294</v>
      </c>
      <c r="J1276" s="8">
        <f>I1276+30</f>
        <v>43324</v>
      </c>
      <c r="K1276" t="s">
        <v>21</v>
      </c>
      <c r="L1276">
        <v>2018</v>
      </c>
      <c r="M1276">
        <v>8087</v>
      </c>
      <c r="N1276" s="8">
        <v>43334</v>
      </c>
      <c r="O1276" s="8">
        <v>43339</v>
      </c>
      <c r="P1276" s="2">
        <f>O1276-J1276</f>
        <v>15</v>
      </c>
      <c r="Q1276" s="3">
        <f>P1276*E1276</f>
        <v>142860</v>
      </c>
      <c r="R1276" t="s">
        <v>554</v>
      </c>
    </row>
    <row r="1277" spans="1:18" ht="12.75">
      <c r="A1277">
        <v>1</v>
      </c>
      <c r="B1277" t="s">
        <v>192</v>
      </c>
      <c r="C1277" t="s">
        <v>19</v>
      </c>
      <c r="D1277">
        <v>2018</v>
      </c>
      <c r="E1277">
        <v>9286</v>
      </c>
      <c r="F1277" s="1">
        <v>22.52</v>
      </c>
      <c r="G1277" s="8">
        <v>43334</v>
      </c>
      <c r="H1277" t="s">
        <v>1284</v>
      </c>
      <c r="I1277" s="8">
        <v>43294</v>
      </c>
      <c r="J1277" s="8">
        <f>I1277+30</f>
        <v>43324</v>
      </c>
      <c r="K1277" t="s">
        <v>21</v>
      </c>
      <c r="L1277">
        <v>2018</v>
      </c>
      <c r="M1277">
        <v>8088</v>
      </c>
      <c r="N1277" s="8">
        <v>43334</v>
      </c>
      <c r="O1277" s="8">
        <v>43339</v>
      </c>
      <c r="P1277" s="2">
        <f>O1277-J1277</f>
        <v>15</v>
      </c>
      <c r="Q1277" s="3">
        <f>P1277*E1277</f>
        <v>139290</v>
      </c>
      <c r="R1277" t="s">
        <v>554</v>
      </c>
    </row>
    <row r="1278" spans="1:18" ht="12.75">
      <c r="A1278">
        <v>1</v>
      </c>
      <c r="B1278" t="s">
        <v>192</v>
      </c>
      <c r="C1278" t="s">
        <v>19</v>
      </c>
      <c r="D1278">
        <v>2018</v>
      </c>
      <c r="E1278">
        <v>9316</v>
      </c>
      <c r="F1278" s="1">
        <v>14.25</v>
      </c>
      <c r="G1278" s="8">
        <v>43334</v>
      </c>
      <c r="H1278" t="s">
        <v>1285</v>
      </c>
      <c r="I1278" s="8">
        <v>43294</v>
      </c>
      <c r="J1278" s="8">
        <f>I1278+30</f>
        <v>43324</v>
      </c>
      <c r="K1278" t="s">
        <v>21</v>
      </c>
      <c r="L1278">
        <v>2018</v>
      </c>
      <c r="M1278">
        <v>8088</v>
      </c>
      <c r="N1278" s="8">
        <v>43334</v>
      </c>
      <c r="O1278" s="8">
        <v>43339</v>
      </c>
      <c r="P1278" s="2">
        <f>O1278-J1278</f>
        <v>15</v>
      </c>
      <c r="Q1278" s="3">
        <f>P1278*E1278</f>
        <v>139740</v>
      </c>
      <c r="R1278" t="s">
        <v>554</v>
      </c>
    </row>
    <row r="1279" spans="1:18" ht="12.75">
      <c r="A1279">
        <v>1</v>
      </c>
      <c r="B1279" t="s">
        <v>192</v>
      </c>
      <c r="C1279" t="s">
        <v>19</v>
      </c>
      <c r="D1279">
        <v>2018</v>
      </c>
      <c r="E1279">
        <v>9323</v>
      </c>
      <c r="F1279" s="1">
        <v>22.52</v>
      </c>
      <c r="G1279" s="8">
        <v>43334</v>
      </c>
      <c r="H1279" t="s">
        <v>1286</v>
      </c>
      <c r="I1279" s="8">
        <v>43294</v>
      </c>
      <c r="J1279" s="8">
        <f>I1279+30</f>
        <v>43324</v>
      </c>
      <c r="K1279" t="s">
        <v>21</v>
      </c>
      <c r="L1279">
        <v>2018</v>
      </c>
      <c r="M1279">
        <v>8088</v>
      </c>
      <c r="N1279" s="8">
        <v>43334</v>
      </c>
      <c r="O1279" s="8">
        <v>43339</v>
      </c>
      <c r="P1279" s="2">
        <f>O1279-J1279</f>
        <v>15</v>
      </c>
      <c r="Q1279" s="3">
        <f>P1279*E1279</f>
        <v>139845</v>
      </c>
      <c r="R1279" t="s">
        <v>554</v>
      </c>
    </row>
    <row r="1280" spans="1:18" ht="12.75">
      <c r="A1280">
        <v>1</v>
      </c>
      <c r="B1280" t="s">
        <v>192</v>
      </c>
      <c r="C1280" t="s">
        <v>19</v>
      </c>
      <c r="D1280">
        <v>2018</v>
      </c>
      <c r="E1280">
        <v>9344</v>
      </c>
      <c r="F1280" s="1">
        <v>31.62</v>
      </c>
      <c r="G1280" s="8">
        <v>43334</v>
      </c>
      <c r="H1280" t="s">
        <v>1287</v>
      </c>
      <c r="I1280" s="8">
        <v>43294</v>
      </c>
      <c r="J1280" s="8">
        <f>I1280+30</f>
        <v>43324</v>
      </c>
      <c r="K1280" t="s">
        <v>21</v>
      </c>
      <c r="L1280">
        <v>2018</v>
      </c>
      <c r="M1280">
        <v>8088</v>
      </c>
      <c r="N1280" s="8">
        <v>43334</v>
      </c>
      <c r="O1280" s="8">
        <v>43339</v>
      </c>
      <c r="P1280" s="2">
        <f>O1280-J1280</f>
        <v>15</v>
      </c>
      <c r="Q1280" s="3">
        <f>P1280*E1280</f>
        <v>140160</v>
      </c>
      <c r="R1280" t="s">
        <v>554</v>
      </c>
    </row>
    <row r="1281" spans="1:18" ht="12.75">
      <c r="A1281">
        <v>1</v>
      </c>
      <c r="B1281" t="s">
        <v>192</v>
      </c>
      <c r="C1281" t="s">
        <v>19</v>
      </c>
      <c r="D1281">
        <v>2018</v>
      </c>
      <c r="E1281">
        <v>9320</v>
      </c>
      <c r="F1281" s="1">
        <v>66.6</v>
      </c>
      <c r="G1281" s="8">
        <v>43334</v>
      </c>
      <c r="H1281" t="s">
        <v>1288</v>
      </c>
      <c r="I1281" s="8">
        <v>43294</v>
      </c>
      <c r="J1281" s="8">
        <f>I1281+30</f>
        <v>43324</v>
      </c>
      <c r="K1281" t="s">
        <v>21</v>
      </c>
      <c r="L1281">
        <v>2018</v>
      </c>
      <c r="M1281">
        <v>8089</v>
      </c>
      <c r="N1281" s="8">
        <v>43334</v>
      </c>
      <c r="O1281" s="8">
        <v>43339</v>
      </c>
      <c r="P1281" s="2">
        <f>O1281-J1281</f>
        <v>15</v>
      </c>
      <c r="Q1281" s="3">
        <f>P1281*E1281</f>
        <v>139800</v>
      </c>
      <c r="R1281" t="s">
        <v>554</v>
      </c>
    </row>
    <row r="1282" spans="1:18" ht="12.75">
      <c r="A1282">
        <v>1</v>
      </c>
      <c r="B1282" t="s">
        <v>192</v>
      </c>
      <c r="C1282" t="s">
        <v>19</v>
      </c>
      <c r="D1282">
        <v>2018</v>
      </c>
      <c r="E1282">
        <v>9343</v>
      </c>
      <c r="F1282" s="1">
        <v>87.79</v>
      </c>
      <c r="G1282" s="8">
        <v>43334</v>
      </c>
      <c r="H1282" t="s">
        <v>1289</v>
      </c>
      <c r="I1282" s="8">
        <v>43294</v>
      </c>
      <c r="J1282" s="8">
        <f>I1282+30</f>
        <v>43324</v>
      </c>
      <c r="K1282" t="s">
        <v>21</v>
      </c>
      <c r="L1282">
        <v>2018</v>
      </c>
      <c r="M1282">
        <v>8089</v>
      </c>
      <c r="N1282" s="8">
        <v>43334</v>
      </c>
      <c r="O1282" s="8">
        <v>43339</v>
      </c>
      <c r="P1282" s="2">
        <f>O1282-J1282</f>
        <v>15</v>
      </c>
      <c r="Q1282" s="3">
        <f>P1282*E1282</f>
        <v>140145</v>
      </c>
      <c r="R1282" t="s">
        <v>554</v>
      </c>
    </row>
    <row r="1283" spans="1:18" ht="12.75">
      <c r="A1283">
        <v>1</v>
      </c>
      <c r="B1283" t="s">
        <v>192</v>
      </c>
      <c r="C1283" t="s">
        <v>19</v>
      </c>
      <c r="D1283">
        <v>2018</v>
      </c>
      <c r="E1283">
        <v>9352</v>
      </c>
      <c r="F1283" s="1">
        <v>73.87</v>
      </c>
      <c r="G1283" s="8">
        <v>43334</v>
      </c>
      <c r="H1283" t="s">
        <v>1290</v>
      </c>
      <c r="I1283" s="8">
        <v>43294</v>
      </c>
      <c r="J1283" s="8">
        <f>I1283+30</f>
        <v>43324</v>
      </c>
      <c r="K1283" t="s">
        <v>21</v>
      </c>
      <c r="L1283">
        <v>2018</v>
      </c>
      <c r="M1283">
        <v>8089</v>
      </c>
      <c r="N1283" s="8">
        <v>43334</v>
      </c>
      <c r="O1283" s="8">
        <v>43339</v>
      </c>
      <c r="P1283" s="2">
        <f>O1283-J1283</f>
        <v>15</v>
      </c>
      <c r="Q1283" s="3">
        <f>P1283*E1283</f>
        <v>140280</v>
      </c>
      <c r="R1283" t="s">
        <v>554</v>
      </c>
    </row>
    <row r="1284" spans="1:18" ht="12.75">
      <c r="A1284">
        <v>1</v>
      </c>
      <c r="B1284" t="s">
        <v>192</v>
      </c>
      <c r="C1284" t="s">
        <v>19</v>
      </c>
      <c r="D1284">
        <v>2018</v>
      </c>
      <c r="E1284">
        <v>9354</v>
      </c>
      <c r="F1284" s="1">
        <v>73.97</v>
      </c>
      <c r="G1284" s="8">
        <v>43334</v>
      </c>
      <c r="H1284" t="s">
        <v>1291</v>
      </c>
      <c r="I1284" s="8">
        <v>43294</v>
      </c>
      <c r="J1284" s="8">
        <f>I1284+30</f>
        <v>43324</v>
      </c>
      <c r="K1284" t="s">
        <v>21</v>
      </c>
      <c r="L1284">
        <v>2018</v>
      </c>
      <c r="M1284">
        <v>8089</v>
      </c>
      <c r="N1284" s="8">
        <v>43334</v>
      </c>
      <c r="O1284" s="8">
        <v>43339</v>
      </c>
      <c r="P1284" s="2">
        <f>O1284-J1284</f>
        <v>15</v>
      </c>
      <c r="Q1284" s="3">
        <f>P1284*E1284</f>
        <v>140310</v>
      </c>
      <c r="R1284" t="s">
        <v>554</v>
      </c>
    </row>
    <row r="1285" spans="1:18" ht="12.75">
      <c r="A1285">
        <v>1</v>
      </c>
      <c r="B1285" t="s">
        <v>192</v>
      </c>
      <c r="C1285" t="s">
        <v>19</v>
      </c>
      <c r="D1285">
        <v>2018</v>
      </c>
      <c r="E1285">
        <v>9362</v>
      </c>
      <c r="F1285" s="1">
        <v>341.76</v>
      </c>
      <c r="G1285" s="8">
        <v>43334</v>
      </c>
      <c r="H1285" t="s">
        <v>1292</v>
      </c>
      <c r="I1285" s="8">
        <v>43294</v>
      </c>
      <c r="J1285" s="8">
        <f>I1285+30</f>
        <v>43324</v>
      </c>
      <c r="K1285" t="s">
        <v>21</v>
      </c>
      <c r="L1285">
        <v>2018</v>
      </c>
      <c r="M1285">
        <v>8089</v>
      </c>
      <c r="N1285" s="8">
        <v>43334</v>
      </c>
      <c r="O1285" s="8">
        <v>43339</v>
      </c>
      <c r="P1285" s="2">
        <f>O1285-J1285</f>
        <v>15</v>
      </c>
      <c r="Q1285" s="3">
        <f>P1285*E1285</f>
        <v>140430</v>
      </c>
      <c r="R1285" t="s">
        <v>554</v>
      </c>
    </row>
    <row r="1286" spans="1:18" ht="12.75">
      <c r="A1286">
        <v>1</v>
      </c>
      <c r="B1286" t="s">
        <v>192</v>
      </c>
      <c r="C1286" t="s">
        <v>19</v>
      </c>
      <c r="D1286">
        <v>2018</v>
      </c>
      <c r="E1286">
        <v>9365</v>
      </c>
      <c r="F1286" s="1">
        <v>1895.05</v>
      </c>
      <c r="G1286" s="8">
        <v>43334</v>
      </c>
      <c r="H1286" t="s">
        <v>1293</v>
      </c>
      <c r="I1286" s="8">
        <v>43294</v>
      </c>
      <c r="J1286" s="8">
        <f>I1286+30</f>
        <v>43324</v>
      </c>
      <c r="K1286" t="s">
        <v>21</v>
      </c>
      <c r="L1286">
        <v>2018</v>
      </c>
      <c r="M1286">
        <v>8089</v>
      </c>
      <c r="N1286" s="8">
        <v>43334</v>
      </c>
      <c r="O1286" s="8">
        <v>43339</v>
      </c>
      <c r="P1286" s="2">
        <f>O1286-J1286</f>
        <v>15</v>
      </c>
      <c r="Q1286" s="3">
        <f>P1286*E1286</f>
        <v>140475</v>
      </c>
      <c r="R1286" t="s">
        <v>554</v>
      </c>
    </row>
    <row r="1287" spans="1:18" ht="12.75">
      <c r="A1287">
        <v>1</v>
      </c>
      <c r="B1287" t="s">
        <v>192</v>
      </c>
      <c r="C1287" t="s">
        <v>19</v>
      </c>
      <c r="D1287">
        <v>2018</v>
      </c>
      <c r="E1287">
        <v>9401</v>
      </c>
      <c r="F1287" s="1">
        <v>123.56</v>
      </c>
      <c r="G1287" s="8">
        <v>43334</v>
      </c>
      <c r="H1287" t="s">
        <v>1294</v>
      </c>
      <c r="I1287" s="8">
        <v>43294</v>
      </c>
      <c r="J1287" s="8">
        <f>I1287+30</f>
        <v>43324</v>
      </c>
      <c r="K1287" t="s">
        <v>21</v>
      </c>
      <c r="L1287">
        <v>2018</v>
      </c>
      <c r="M1287">
        <v>8089</v>
      </c>
      <c r="N1287" s="8">
        <v>43334</v>
      </c>
      <c r="O1287" s="8">
        <v>43339</v>
      </c>
      <c r="P1287" s="2">
        <f>O1287-J1287</f>
        <v>15</v>
      </c>
      <c r="Q1287" s="3">
        <f>P1287*E1287</f>
        <v>141015</v>
      </c>
      <c r="R1287" t="s">
        <v>554</v>
      </c>
    </row>
    <row r="1288" spans="1:18" ht="12.75">
      <c r="A1288">
        <v>1</v>
      </c>
      <c r="B1288" t="s">
        <v>192</v>
      </c>
      <c r="C1288" t="s">
        <v>19</v>
      </c>
      <c r="D1288">
        <v>2018</v>
      </c>
      <c r="E1288">
        <v>9419</v>
      </c>
      <c r="F1288" s="1">
        <v>45.32</v>
      </c>
      <c r="G1288" s="8">
        <v>43334</v>
      </c>
      <c r="H1288" t="s">
        <v>1295</v>
      </c>
      <c r="I1288" s="8">
        <v>43294</v>
      </c>
      <c r="J1288" s="8">
        <f>I1288+30</f>
        <v>43324</v>
      </c>
      <c r="K1288" t="s">
        <v>21</v>
      </c>
      <c r="L1288">
        <v>2018</v>
      </c>
      <c r="M1288">
        <v>8089</v>
      </c>
      <c r="N1288" s="8">
        <v>43334</v>
      </c>
      <c r="O1288" s="8">
        <v>43339</v>
      </c>
      <c r="P1288" s="2">
        <f>O1288-J1288</f>
        <v>15</v>
      </c>
      <c r="Q1288" s="3">
        <f>P1288*E1288</f>
        <v>141285</v>
      </c>
      <c r="R1288" t="s">
        <v>554</v>
      </c>
    </row>
    <row r="1289" spans="1:18" ht="12.75">
      <c r="A1289">
        <v>1</v>
      </c>
      <c r="B1289" t="s">
        <v>192</v>
      </c>
      <c r="C1289" t="s">
        <v>19</v>
      </c>
      <c r="D1289">
        <v>2018</v>
      </c>
      <c r="E1289">
        <v>9420</v>
      </c>
      <c r="F1289" s="1">
        <v>76.69</v>
      </c>
      <c r="G1289" s="8">
        <v>43334</v>
      </c>
      <c r="H1289" t="s">
        <v>1296</v>
      </c>
      <c r="I1289" s="8">
        <v>43294</v>
      </c>
      <c r="J1289" s="8">
        <f>I1289+30</f>
        <v>43324</v>
      </c>
      <c r="K1289" t="s">
        <v>21</v>
      </c>
      <c r="L1289">
        <v>2018</v>
      </c>
      <c r="M1289">
        <v>8089</v>
      </c>
      <c r="N1289" s="8">
        <v>43334</v>
      </c>
      <c r="O1289" s="8">
        <v>43339</v>
      </c>
      <c r="P1289" s="2">
        <f>O1289-J1289</f>
        <v>15</v>
      </c>
      <c r="Q1289" s="3">
        <f>P1289*E1289</f>
        <v>141300</v>
      </c>
      <c r="R1289" t="s">
        <v>554</v>
      </c>
    </row>
    <row r="1290" spans="1:18" ht="12.75">
      <c r="A1290">
        <v>1</v>
      </c>
      <c r="B1290" t="s">
        <v>192</v>
      </c>
      <c r="C1290" t="s">
        <v>19</v>
      </c>
      <c r="D1290">
        <v>2018</v>
      </c>
      <c r="E1290">
        <v>9449</v>
      </c>
      <c r="F1290" s="1">
        <v>27.61</v>
      </c>
      <c r="G1290" s="8">
        <v>43334</v>
      </c>
      <c r="H1290" t="s">
        <v>1297</v>
      </c>
      <c r="I1290" s="8">
        <v>43294</v>
      </c>
      <c r="J1290" s="8">
        <f>I1290+30</f>
        <v>43324</v>
      </c>
      <c r="K1290" t="s">
        <v>21</v>
      </c>
      <c r="L1290">
        <v>2018</v>
      </c>
      <c r="M1290">
        <v>8089</v>
      </c>
      <c r="N1290" s="8">
        <v>43334</v>
      </c>
      <c r="O1290" s="8">
        <v>43339</v>
      </c>
      <c r="P1290" s="2">
        <f>O1290-J1290</f>
        <v>15</v>
      </c>
      <c r="Q1290" s="3">
        <f>P1290*E1290</f>
        <v>141735</v>
      </c>
      <c r="R1290" t="s">
        <v>554</v>
      </c>
    </row>
    <row r="1291" spans="1:18" ht="12.75">
      <c r="A1291">
        <v>1</v>
      </c>
      <c r="B1291" t="s">
        <v>192</v>
      </c>
      <c r="C1291" t="s">
        <v>19</v>
      </c>
      <c r="D1291">
        <v>2018</v>
      </c>
      <c r="E1291">
        <v>9541</v>
      </c>
      <c r="F1291" s="1">
        <v>35.49</v>
      </c>
      <c r="G1291" s="8">
        <v>43334</v>
      </c>
      <c r="H1291" t="s">
        <v>1298</v>
      </c>
      <c r="I1291" s="8">
        <v>43294</v>
      </c>
      <c r="J1291" s="8">
        <f>I1291+30</f>
        <v>43324</v>
      </c>
      <c r="K1291" t="s">
        <v>21</v>
      </c>
      <c r="L1291">
        <v>2018</v>
      </c>
      <c r="M1291">
        <v>8089</v>
      </c>
      <c r="N1291" s="8">
        <v>43334</v>
      </c>
      <c r="O1291" s="8">
        <v>43339</v>
      </c>
      <c r="P1291" s="2">
        <f>O1291-J1291</f>
        <v>15</v>
      </c>
      <c r="Q1291" s="3">
        <f>P1291*E1291</f>
        <v>143115</v>
      </c>
      <c r="R1291" t="s">
        <v>554</v>
      </c>
    </row>
    <row r="1292" spans="1:18" ht="12.75">
      <c r="A1292">
        <v>1</v>
      </c>
      <c r="B1292" t="s">
        <v>192</v>
      </c>
      <c r="C1292" t="s">
        <v>19</v>
      </c>
      <c r="D1292">
        <v>2018</v>
      </c>
      <c r="E1292">
        <v>9542</v>
      </c>
      <c r="F1292" s="1">
        <v>428.02</v>
      </c>
      <c r="G1292" s="8">
        <v>43334</v>
      </c>
      <c r="H1292" t="s">
        <v>1299</v>
      </c>
      <c r="I1292" s="8">
        <v>43294</v>
      </c>
      <c r="J1292" s="8">
        <f>I1292+30</f>
        <v>43324</v>
      </c>
      <c r="K1292" t="s">
        <v>21</v>
      </c>
      <c r="L1292">
        <v>2018</v>
      </c>
      <c r="M1292">
        <v>8089</v>
      </c>
      <c r="N1292" s="8">
        <v>43334</v>
      </c>
      <c r="O1292" s="8">
        <v>43339</v>
      </c>
      <c r="P1292" s="2">
        <f>O1292-J1292</f>
        <v>15</v>
      </c>
      <c r="Q1292" s="3">
        <f>P1292*E1292</f>
        <v>143130</v>
      </c>
      <c r="R1292" t="s">
        <v>554</v>
      </c>
    </row>
    <row r="1293" spans="1:18" ht="12.75">
      <c r="A1293">
        <v>1</v>
      </c>
      <c r="B1293" t="s">
        <v>192</v>
      </c>
      <c r="C1293" t="s">
        <v>19</v>
      </c>
      <c r="D1293">
        <v>2018</v>
      </c>
      <c r="E1293">
        <v>9565</v>
      </c>
      <c r="F1293" s="1">
        <v>193.72</v>
      </c>
      <c r="G1293" s="8">
        <v>43334</v>
      </c>
      <c r="H1293" t="s">
        <v>1300</v>
      </c>
      <c r="I1293" s="8">
        <v>43320</v>
      </c>
      <c r="J1293" s="8">
        <f>I1293+30</f>
        <v>43350</v>
      </c>
      <c r="K1293" t="s">
        <v>21</v>
      </c>
      <c r="L1293">
        <v>2018</v>
      </c>
      <c r="M1293">
        <v>8089</v>
      </c>
      <c r="N1293" s="8">
        <v>43334</v>
      </c>
      <c r="O1293" s="8">
        <v>43339</v>
      </c>
      <c r="P1293" s="2">
        <f>O1293-J1293</f>
        <v>-11</v>
      </c>
      <c r="Q1293" s="3">
        <f>P1293*E1293</f>
        <v>-105215</v>
      </c>
      <c r="R1293" t="s">
        <v>554</v>
      </c>
    </row>
    <row r="1294" spans="1:18" ht="12.75">
      <c r="A1294">
        <v>1</v>
      </c>
      <c r="B1294" t="s">
        <v>192</v>
      </c>
      <c r="C1294" t="s">
        <v>19</v>
      </c>
      <c r="D1294">
        <v>2018</v>
      </c>
      <c r="E1294">
        <v>9570</v>
      </c>
      <c r="F1294" s="1">
        <v>488.85</v>
      </c>
      <c r="G1294" s="8">
        <v>43334</v>
      </c>
      <c r="H1294" t="s">
        <v>1301</v>
      </c>
      <c r="I1294" s="8">
        <v>43326</v>
      </c>
      <c r="J1294" s="8">
        <f>I1294+30</f>
        <v>43356</v>
      </c>
      <c r="K1294" t="s">
        <v>21</v>
      </c>
      <c r="L1294">
        <v>2018</v>
      </c>
      <c r="M1294">
        <v>8089</v>
      </c>
      <c r="N1294" s="8">
        <v>43334</v>
      </c>
      <c r="O1294" s="8">
        <v>43339</v>
      </c>
      <c r="P1294" s="2">
        <f>O1294-J1294</f>
        <v>-17</v>
      </c>
      <c r="Q1294" s="3">
        <f>P1294*E1294</f>
        <v>-162690</v>
      </c>
      <c r="R1294" t="s">
        <v>554</v>
      </c>
    </row>
    <row r="1295" spans="1:18" ht="12.75">
      <c r="A1295">
        <v>1</v>
      </c>
      <c r="B1295" t="s">
        <v>192</v>
      </c>
      <c r="C1295" t="s">
        <v>511</v>
      </c>
      <c r="D1295">
        <v>2018</v>
      </c>
      <c r="E1295">
        <v>9637</v>
      </c>
      <c r="F1295" s="1">
        <v>-10</v>
      </c>
      <c r="G1295" s="8">
        <v>43334</v>
      </c>
      <c r="H1295" t="s">
        <v>1302</v>
      </c>
      <c r="I1295" s="8">
        <v>43293</v>
      </c>
      <c r="J1295" s="8">
        <f>I1295+30</f>
        <v>43323</v>
      </c>
      <c r="K1295" t="s">
        <v>21</v>
      </c>
      <c r="L1295">
        <v>2018</v>
      </c>
      <c r="M1295">
        <v>8090</v>
      </c>
      <c r="N1295" s="8">
        <v>43334</v>
      </c>
      <c r="O1295" s="8">
        <v>43339</v>
      </c>
      <c r="P1295" s="2">
        <f>O1295-J1295</f>
        <v>16</v>
      </c>
      <c r="Q1295" s="3">
        <f>P1295*E1295</f>
        <v>154192</v>
      </c>
      <c r="R1295" t="s">
        <v>554</v>
      </c>
    </row>
    <row r="1296" spans="1:18" ht="12.75">
      <c r="A1296">
        <v>1</v>
      </c>
      <c r="B1296" t="s">
        <v>192</v>
      </c>
      <c r="C1296" t="s">
        <v>511</v>
      </c>
      <c r="D1296">
        <v>2018</v>
      </c>
      <c r="E1296">
        <v>9642</v>
      </c>
      <c r="F1296" s="1">
        <v>-10</v>
      </c>
      <c r="G1296" s="8">
        <v>43334</v>
      </c>
      <c r="H1296" t="s">
        <v>1303</v>
      </c>
      <c r="I1296" s="8">
        <v>43320</v>
      </c>
      <c r="J1296" s="8">
        <f>I1296+30</f>
        <v>43350</v>
      </c>
      <c r="K1296" t="s">
        <v>21</v>
      </c>
      <c r="L1296">
        <v>2018</v>
      </c>
      <c r="M1296">
        <v>8090</v>
      </c>
      <c r="N1296" s="8">
        <v>43334</v>
      </c>
      <c r="O1296" s="8">
        <v>43339</v>
      </c>
      <c r="P1296" s="2">
        <f>O1296-J1296</f>
        <v>-11</v>
      </c>
      <c r="Q1296" s="3">
        <f>P1296*E1296</f>
        <v>-106062</v>
      </c>
      <c r="R1296" t="s">
        <v>554</v>
      </c>
    </row>
    <row r="1297" spans="1:18" ht="12.75">
      <c r="A1297">
        <v>1</v>
      </c>
      <c r="B1297" t="s">
        <v>192</v>
      </c>
      <c r="C1297" t="s">
        <v>19</v>
      </c>
      <c r="D1297">
        <v>2018</v>
      </c>
      <c r="E1297">
        <v>9335</v>
      </c>
      <c r="F1297" s="1">
        <v>176.98</v>
      </c>
      <c r="G1297" s="8">
        <v>43334</v>
      </c>
      <c r="H1297" t="s">
        <v>1217</v>
      </c>
      <c r="I1297" s="8">
        <v>43294</v>
      </c>
      <c r="J1297" s="8">
        <f>I1297+30</f>
        <v>43324</v>
      </c>
      <c r="K1297" t="s">
        <v>21</v>
      </c>
      <c r="L1297">
        <v>2018</v>
      </c>
      <c r="M1297">
        <v>8090</v>
      </c>
      <c r="N1297" s="8">
        <v>43334</v>
      </c>
      <c r="O1297" s="8">
        <v>43339</v>
      </c>
      <c r="P1297" s="2">
        <f>O1297-J1297</f>
        <v>15</v>
      </c>
      <c r="Q1297" s="3">
        <f>P1297*E1297</f>
        <v>140025</v>
      </c>
      <c r="R1297" t="s">
        <v>554</v>
      </c>
    </row>
    <row r="1298" spans="1:18" ht="12.75">
      <c r="A1298">
        <v>1</v>
      </c>
      <c r="B1298" t="s">
        <v>192</v>
      </c>
      <c r="C1298" t="s">
        <v>19</v>
      </c>
      <c r="D1298">
        <v>2018</v>
      </c>
      <c r="E1298">
        <v>9335</v>
      </c>
      <c r="F1298" s="1">
        <v>176.98</v>
      </c>
      <c r="G1298" s="8">
        <v>43334</v>
      </c>
      <c r="H1298" t="s">
        <v>1217</v>
      </c>
      <c r="I1298" s="8">
        <v>43294</v>
      </c>
      <c r="J1298" s="8">
        <f>I1298+30</f>
        <v>43324</v>
      </c>
      <c r="K1298" t="s">
        <v>21</v>
      </c>
      <c r="L1298">
        <v>2018</v>
      </c>
      <c r="M1298">
        <v>8090</v>
      </c>
      <c r="N1298" s="8">
        <v>43334</v>
      </c>
      <c r="O1298" s="8">
        <v>43339</v>
      </c>
      <c r="P1298" s="2">
        <f>O1298-J1298</f>
        <v>15</v>
      </c>
      <c r="Q1298" s="3">
        <f>P1298*E1298</f>
        <v>140025</v>
      </c>
      <c r="R1298" t="s">
        <v>554</v>
      </c>
    </row>
    <row r="1299" spans="1:18" ht="12.75">
      <c r="A1299">
        <v>1</v>
      </c>
      <c r="B1299" t="s">
        <v>192</v>
      </c>
      <c r="C1299" t="s">
        <v>19</v>
      </c>
      <c r="D1299">
        <v>2018</v>
      </c>
      <c r="E1299">
        <v>9335</v>
      </c>
      <c r="F1299" s="1">
        <v>177.04</v>
      </c>
      <c r="G1299" s="8">
        <v>43334</v>
      </c>
      <c r="H1299" t="s">
        <v>1217</v>
      </c>
      <c r="I1299" s="8">
        <v>43294</v>
      </c>
      <c r="J1299" s="8">
        <f>I1299+30</f>
        <v>43324</v>
      </c>
      <c r="K1299" t="s">
        <v>21</v>
      </c>
      <c r="L1299">
        <v>2018</v>
      </c>
      <c r="M1299">
        <v>8090</v>
      </c>
      <c r="N1299" s="8">
        <v>43334</v>
      </c>
      <c r="O1299" s="8">
        <v>43339</v>
      </c>
      <c r="P1299" s="2">
        <f>O1299-J1299</f>
        <v>15</v>
      </c>
      <c r="Q1299" s="3">
        <f>P1299*E1299</f>
        <v>140025</v>
      </c>
      <c r="R1299" t="s">
        <v>554</v>
      </c>
    </row>
    <row r="1300" spans="1:18" ht="12.75">
      <c r="A1300">
        <v>1</v>
      </c>
      <c r="B1300" t="s">
        <v>192</v>
      </c>
      <c r="C1300" t="s">
        <v>19</v>
      </c>
      <c r="D1300">
        <v>2018</v>
      </c>
      <c r="E1300">
        <v>9368</v>
      </c>
      <c r="F1300" s="1">
        <v>20.45</v>
      </c>
      <c r="G1300" s="8">
        <v>43334</v>
      </c>
      <c r="H1300" t="s">
        <v>1218</v>
      </c>
      <c r="I1300" s="8">
        <v>43294</v>
      </c>
      <c r="J1300" s="8">
        <f>I1300+30</f>
        <v>43324</v>
      </c>
      <c r="K1300" t="s">
        <v>21</v>
      </c>
      <c r="L1300">
        <v>2018</v>
      </c>
      <c r="M1300">
        <v>8090</v>
      </c>
      <c r="N1300" s="8">
        <v>43334</v>
      </c>
      <c r="O1300" s="8">
        <v>43339</v>
      </c>
      <c r="P1300" s="2">
        <f>O1300-J1300</f>
        <v>15</v>
      </c>
      <c r="Q1300" s="3">
        <f>P1300*E1300</f>
        <v>140520</v>
      </c>
      <c r="R1300" t="s">
        <v>554</v>
      </c>
    </row>
    <row r="1301" spans="1:18" ht="12.75">
      <c r="A1301">
        <v>1</v>
      </c>
      <c r="B1301" t="s">
        <v>192</v>
      </c>
      <c r="C1301" t="s">
        <v>19</v>
      </c>
      <c r="D1301">
        <v>2018</v>
      </c>
      <c r="E1301">
        <v>9368</v>
      </c>
      <c r="F1301" s="1">
        <v>20.45</v>
      </c>
      <c r="G1301" s="8">
        <v>43334</v>
      </c>
      <c r="H1301" t="s">
        <v>1218</v>
      </c>
      <c r="I1301" s="8">
        <v>43294</v>
      </c>
      <c r="J1301" s="8">
        <f>I1301+30</f>
        <v>43324</v>
      </c>
      <c r="K1301" t="s">
        <v>21</v>
      </c>
      <c r="L1301">
        <v>2018</v>
      </c>
      <c r="M1301">
        <v>8090</v>
      </c>
      <c r="N1301" s="8">
        <v>43334</v>
      </c>
      <c r="O1301" s="8">
        <v>43339</v>
      </c>
      <c r="P1301" s="2">
        <f>O1301-J1301</f>
        <v>15</v>
      </c>
      <c r="Q1301" s="3">
        <f>P1301*E1301</f>
        <v>140520</v>
      </c>
      <c r="R1301" t="s">
        <v>554</v>
      </c>
    </row>
    <row r="1302" spans="1:18" ht="12.75">
      <c r="A1302">
        <v>1</v>
      </c>
      <c r="B1302" t="s">
        <v>192</v>
      </c>
      <c r="C1302" t="s">
        <v>19</v>
      </c>
      <c r="D1302">
        <v>2018</v>
      </c>
      <c r="E1302">
        <v>9368</v>
      </c>
      <c r="F1302" s="1">
        <v>20.45</v>
      </c>
      <c r="G1302" s="8">
        <v>43334</v>
      </c>
      <c r="H1302" t="s">
        <v>1218</v>
      </c>
      <c r="I1302" s="8">
        <v>43294</v>
      </c>
      <c r="J1302" s="8">
        <f>I1302+30</f>
        <v>43324</v>
      </c>
      <c r="K1302" t="s">
        <v>21</v>
      </c>
      <c r="L1302">
        <v>2018</v>
      </c>
      <c r="M1302">
        <v>8090</v>
      </c>
      <c r="N1302" s="8">
        <v>43334</v>
      </c>
      <c r="O1302" s="8">
        <v>43339</v>
      </c>
      <c r="P1302" s="2">
        <f>O1302-J1302</f>
        <v>15</v>
      </c>
      <c r="Q1302" s="3">
        <f>P1302*E1302</f>
        <v>140520</v>
      </c>
      <c r="R1302" t="s">
        <v>554</v>
      </c>
    </row>
    <row r="1303" spans="1:18" ht="12.75">
      <c r="A1303">
        <v>1</v>
      </c>
      <c r="B1303" t="s">
        <v>192</v>
      </c>
      <c r="C1303" t="s">
        <v>19</v>
      </c>
      <c r="D1303">
        <v>2018</v>
      </c>
      <c r="E1303">
        <v>9372</v>
      </c>
      <c r="F1303" s="1">
        <v>289.29</v>
      </c>
      <c r="G1303" s="8">
        <v>43334</v>
      </c>
      <c r="H1303" t="s">
        <v>1304</v>
      </c>
      <c r="I1303" s="8">
        <v>43294</v>
      </c>
      <c r="J1303" s="8">
        <f>I1303+30</f>
        <v>43324</v>
      </c>
      <c r="K1303" t="s">
        <v>21</v>
      </c>
      <c r="L1303">
        <v>2018</v>
      </c>
      <c r="M1303">
        <v>8090</v>
      </c>
      <c r="N1303" s="8">
        <v>43334</v>
      </c>
      <c r="O1303" s="8">
        <v>43339</v>
      </c>
      <c r="P1303" s="2">
        <f>O1303-J1303</f>
        <v>15</v>
      </c>
      <c r="Q1303" s="3">
        <f>P1303*E1303</f>
        <v>140580</v>
      </c>
      <c r="R1303" t="s">
        <v>554</v>
      </c>
    </row>
    <row r="1304" spans="1:18" ht="12.75">
      <c r="A1304">
        <v>1</v>
      </c>
      <c r="B1304" t="s">
        <v>192</v>
      </c>
      <c r="C1304" t="s">
        <v>19</v>
      </c>
      <c r="D1304">
        <v>2018</v>
      </c>
      <c r="E1304">
        <v>9510</v>
      </c>
      <c r="F1304" s="1">
        <v>36.32</v>
      </c>
      <c r="G1304" s="8">
        <v>43334</v>
      </c>
      <c r="H1304" t="s">
        <v>1305</v>
      </c>
      <c r="I1304" s="8">
        <v>43294</v>
      </c>
      <c r="J1304" s="8">
        <f>I1304+30</f>
        <v>43324</v>
      </c>
      <c r="K1304" t="s">
        <v>21</v>
      </c>
      <c r="L1304">
        <v>2018</v>
      </c>
      <c r="M1304">
        <v>8090</v>
      </c>
      <c r="N1304" s="8">
        <v>43334</v>
      </c>
      <c r="O1304" s="8">
        <v>43339</v>
      </c>
      <c r="P1304" s="2">
        <f>O1304-J1304</f>
        <v>15</v>
      </c>
      <c r="Q1304" s="3">
        <f>P1304*E1304</f>
        <v>142650</v>
      </c>
      <c r="R1304" t="s">
        <v>554</v>
      </c>
    </row>
    <row r="1305" spans="1:18" ht="12.75">
      <c r="A1305">
        <v>1</v>
      </c>
      <c r="B1305" t="s">
        <v>192</v>
      </c>
      <c r="C1305" t="s">
        <v>19</v>
      </c>
      <c r="D1305">
        <v>2018</v>
      </c>
      <c r="E1305">
        <v>9300</v>
      </c>
      <c r="F1305" s="1">
        <v>39.26</v>
      </c>
      <c r="G1305" s="8">
        <v>43334</v>
      </c>
      <c r="H1305" t="s">
        <v>1306</v>
      </c>
      <c r="I1305" s="8">
        <v>43292</v>
      </c>
      <c r="J1305" s="8">
        <f>I1305+30</f>
        <v>43322</v>
      </c>
      <c r="K1305" t="s">
        <v>21</v>
      </c>
      <c r="L1305">
        <v>2018</v>
      </c>
      <c r="M1305">
        <v>8091</v>
      </c>
      <c r="N1305" s="8">
        <v>43334</v>
      </c>
      <c r="O1305" s="8">
        <v>43339</v>
      </c>
      <c r="P1305" s="2">
        <f>O1305-J1305</f>
        <v>17</v>
      </c>
      <c r="Q1305" s="3">
        <f>P1305*E1305</f>
        <v>158100</v>
      </c>
      <c r="R1305" t="s">
        <v>554</v>
      </c>
    </row>
    <row r="1306" spans="1:18" ht="12.75">
      <c r="A1306">
        <v>1</v>
      </c>
      <c r="B1306" t="s">
        <v>192</v>
      </c>
      <c r="C1306" t="s">
        <v>19</v>
      </c>
      <c r="D1306">
        <v>2018</v>
      </c>
      <c r="E1306">
        <v>9304</v>
      </c>
      <c r="F1306" s="1">
        <v>16.88</v>
      </c>
      <c r="G1306" s="8">
        <v>43334</v>
      </c>
      <c r="H1306" t="s">
        <v>1307</v>
      </c>
      <c r="I1306" s="8">
        <v>43293</v>
      </c>
      <c r="J1306" s="8">
        <f>I1306+30</f>
        <v>43323</v>
      </c>
      <c r="K1306" t="s">
        <v>21</v>
      </c>
      <c r="L1306">
        <v>2018</v>
      </c>
      <c r="M1306">
        <v>8091</v>
      </c>
      <c r="N1306" s="8">
        <v>43334</v>
      </c>
      <c r="O1306" s="8">
        <v>43339</v>
      </c>
      <c r="P1306" s="2">
        <f>O1306-J1306</f>
        <v>16</v>
      </c>
      <c r="Q1306" s="3">
        <f>P1306*E1306</f>
        <v>148864</v>
      </c>
      <c r="R1306" t="s">
        <v>554</v>
      </c>
    </row>
    <row r="1307" spans="1:18" ht="12.75">
      <c r="A1307">
        <v>1</v>
      </c>
      <c r="B1307" t="s">
        <v>192</v>
      </c>
      <c r="C1307" t="s">
        <v>19</v>
      </c>
      <c r="D1307">
        <v>2018</v>
      </c>
      <c r="E1307">
        <v>9307</v>
      </c>
      <c r="F1307" s="1">
        <v>932.12</v>
      </c>
      <c r="G1307" s="8">
        <v>43334</v>
      </c>
      <c r="H1307" t="s">
        <v>1308</v>
      </c>
      <c r="I1307" s="8">
        <v>43294</v>
      </c>
      <c r="J1307" s="8">
        <f>I1307+30</f>
        <v>43324</v>
      </c>
      <c r="K1307" t="s">
        <v>21</v>
      </c>
      <c r="L1307">
        <v>2018</v>
      </c>
      <c r="M1307">
        <v>8091</v>
      </c>
      <c r="N1307" s="8">
        <v>43334</v>
      </c>
      <c r="O1307" s="8">
        <v>43339</v>
      </c>
      <c r="P1307" s="2">
        <f>O1307-J1307</f>
        <v>15</v>
      </c>
      <c r="Q1307" s="3">
        <f>P1307*E1307</f>
        <v>139605</v>
      </c>
      <c r="R1307" t="s">
        <v>554</v>
      </c>
    </row>
    <row r="1308" spans="1:18" ht="12.75">
      <c r="A1308">
        <v>1</v>
      </c>
      <c r="B1308" t="s">
        <v>192</v>
      </c>
      <c r="C1308" t="s">
        <v>19</v>
      </c>
      <c r="D1308">
        <v>2018</v>
      </c>
      <c r="E1308">
        <v>9314</v>
      </c>
      <c r="F1308" s="1">
        <v>17.25</v>
      </c>
      <c r="G1308" s="8">
        <v>43334</v>
      </c>
      <c r="H1308" t="s">
        <v>1309</v>
      </c>
      <c r="I1308" s="8">
        <v>43294</v>
      </c>
      <c r="J1308" s="8">
        <f>I1308+30</f>
        <v>43324</v>
      </c>
      <c r="K1308" t="s">
        <v>21</v>
      </c>
      <c r="L1308">
        <v>2018</v>
      </c>
      <c r="M1308">
        <v>8091</v>
      </c>
      <c r="N1308" s="8">
        <v>43334</v>
      </c>
      <c r="O1308" s="8">
        <v>43339</v>
      </c>
      <c r="P1308" s="2">
        <f>O1308-J1308</f>
        <v>15</v>
      </c>
      <c r="Q1308" s="3">
        <f>P1308*E1308</f>
        <v>139710</v>
      </c>
      <c r="R1308" t="s">
        <v>554</v>
      </c>
    </row>
    <row r="1309" spans="1:18" ht="12.75">
      <c r="A1309">
        <v>1</v>
      </c>
      <c r="B1309" t="s">
        <v>192</v>
      </c>
      <c r="C1309" t="s">
        <v>19</v>
      </c>
      <c r="D1309">
        <v>2018</v>
      </c>
      <c r="E1309">
        <v>9340</v>
      </c>
      <c r="F1309" s="1">
        <v>3.65</v>
      </c>
      <c r="G1309" s="8">
        <v>43334</v>
      </c>
      <c r="H1309" t="s">
        <v>1310</v>
      </c>
      <c r="I1309" s="8">
        <v>43294</v>
      </c>
      <c r="J1309" s="8">
        <f>I1309+30</f>
        <v>43324</v>
      </c>
      <c r="K1309" t="s">
        <v>21</v>
      </c>
      <c r="L1309">
        <v>2018</v>
      </c>
      <c r="M1309">
        <v>8091</v>
      </c>
      <c r="N1309" s="8">
        <v>43334</v>
      </c>
      <c r="O1309" s="8">
        <v>43339</v>
      </c>
      <c r="P1309" s="2">
        <f>O1309-J1309</f>
        <v>15</v>
      </c>
      <c r="Q1309" s="3">
        <f>P1309*E1309</f>
        <v>140100</v>
      </c>
      <c r="R1309" t="s">
        <v>554</v>
      </c>
    </row>
    <row r="1310" spans="1:18" ht="12.75">
      <c r="A1310">
        <v>1</v>
      </c>
      <c r="B1310" t="s">
        <v>192</v>
      </c>
      <c r="C1310" t="s">
        <v>19</v>
      </c>
      <c r="D1310">
        <v>2018</v>
      </c>
      <c r="E1310">
        <v>9341</v>
      </c>
      <c r="F1310" s="1">
        <v>17.78</v>
      </c>
      <c r="G1310" s="8">
        <v>43334</v>
      </c>
      <c r="H1310" t="s">
        <v>1311</v>
      </c>
      <c r="I1310" s="8">
        <v>43294</v>
      </c>
      <c r="J1310" s="8">
        <f>I1310+30</f>
        <v>43324</v>
      </c>
      <c r="K1310" t="s">
        <v>21</v>
      </c>
      <c r="L1310">
        <v>2018</v>
      </c>
      <c r="M1310">
        <v>8091</v>
      </c>
      <c r="N1310" s="8">
        <v>43334</v>
      </c>
      <c r="O1310" s="8">
        <v>43339</v>
      </c>
      <c r="P1310" s="2">
        <f>O1310-J1310</f>
        <v>15</v>
      </c>
      <c r="Q1310" s="3">
        <f>P1310*E1310</f>
        <v>140115</v>
      </c>
      <c r="R1310" t="s">
        <v>554</v>
      </c>
    </row>
    <row r="1311" spans="1:18" ht="12.75">
      <c r="A1311">
        <v>1</v>
      </c>
      <c r="B1311" t="s">
        <v>192</v>
      </c>
      <c r="C1311" t="s">
        <v>19</v>
      </c>
      <c r="D1311">
        <v>2018</v>
      </c>
      <c r="E1311">
        <v>9357</v>
      </c>
      <c r="F1311" s="1">
        <v>19.15</v>
      </c>
      <c r="G1311" s="8">
        <v>43334</v>
      </c>
      <c r="H1311" t="s">
        <v>1312</v>
      </c>
      <c r="I1311" s="8">
        <v>43294</v>
      </c>
      <c r="J1311" s="8">
        <f>I1311+30</f>
        <v>43324</v>
      </c>
      <c r="K1311" t="s">
        <v>21</v>
      </c>
      <c r="L1311">
        <v>2018</v>
      </c>
      <c r="M1311">
        <v>8091</v>
      </c>
      <c r="N1311" s="8">
        <v>43334</v>
      </c>
      <c r="O1311" s="8">
        <v>43339</v>
      </c>
      <c r="P1311" s="2">
        <f>O1311-J1311</f>
        <v>15</v>
      </c>
      <c r="Q1311" s="3">
        <f>P1311*E1311</f>
        <v>140355</v>
      </c>
      <c r="R1311" t="s">
        <v>554</v>
      </c>
    </row>
    <row r="1312" spans="1:18" ht="12.75">
      <c r="A1312">
        <v>1</v>
      </c>
      <c r="B1312" t="s">
        <v>192</v>
      </c>
      <c r="C1312" t="s">
        <v>19</v>
      </c>
      <c r="D1312">
        <v>2018</v>
      </c>
      <c r="E1312">
        <v>9371</v>
      </c>
      <c r="F1312" s="1">
        <v>3.87</v>
      </c>
      <c r="G1312" s="8">
        <v>43334</v>
      </c>
      <c r="H1312" t="s">
        <v>1313</v>
      </c>
      <c r="I1312" s="8">
        <v>43294</v>
      </c>
      <c r="J1312" s="8">
        <f>I1312+30</f>
        <v>43324</v>
      </c>
      <c r="K1312" t="s">
        <v>21</v>
      </c>
      <c r="L1312">
        <v>2018</v>
      </c>
      <c r="M1312">
        <v>8091</v>
      </c>
      <c r="N1312" s="8">
        <v>43334</v>
      </c>
      <c r="O1312" s="8">
        <v>43339</v>
      </c>
      <c r="P1312" s="2">
        <f>O1312-J1312</f>
        <v>15</v>
      </c>
      <c r="Q1312" s="3">
        <f>P1312*E1312</f>
        <v>140565</v>
      </c>
      <c r="R1312" t="s">
        <v>554</v>
      </c>
    </row>
    <row r="1313" spans="1:18" ht="12.75">
      <c r="A1313">
        <v>1</v>
      </c>
      <c r="B1313" t="s">
        <v>192</v>
      </c>
      <c r="C1313" t="s">
        <v>19</v>
      </c>
      <c r="D1313">
        <v>2018</v>
      </c>
      <c r="E1313">
        <v>9394</v>
      </c>
      <c r="F1313" s="1">
        <v>20.2</v>
      </c>
      <c r="G1313" s="8">
        <v>43334</v>
      </c>
      <c r="H1313" t="s">
        <v>1314</v>
      </c>
      <c r="I1313" s="8">
        <v>43294</v>
      </c>
      <c r="J1313" s="8">
        <f>I1313+30</f>
        <v>43324</v>
      </c>
      <c r="K1313" t="s">
        <v>21</v>
      </c>
      <c r="L1313">
        <v>2018</v>
      </c>
      <c r="M1313">
        <v>8091</v>
      </c>
      <c r="N1313" s="8">
        <v>43334</v>
      </c>
      <c r="O1313" s="8">
        <v>43339</v>
      </c>
      <c r="P1313" s="2">
        <f>O1313-J1313</f>
        <v>15</v>
      </c>
      <c r="Q1313" s="3">
        <f>P1313*E1313</f>
        <v>140910</v>
      </c>
      <c r="R1313" t="s">
        <v>554</v>
      </c>
    </row>
    <row r="1314" spans="1:18" ht="12.75">
      <c r="A1314">
        <v>1</v>
      </c>
      <c r="B1314" t="s">
        <v>192</v>
      </c>
      <c r="C1314" t="s">
        <v>19</v>
      </c>
      <c r="D1314">
        <v>2018</v>
      </c>
      <c r="E1314">
        <v>9404</v>
      </c>
      <c r="F1314" s="1">
        <v>17.04</v>
      </c>
      <c r="G1314" s="8">
        <v>43334</v>
      </c>
      <c r="H1314" t="s">
        <v>1315</v>
      </c>
      <c r="I1314" s="8">
        <v>43294</v>
      </c>
      <c r="J1314" s="8">
        <f>I1314+30</f>
        <v>43324</v>
      </c>
      <c r="K1314" t="s">
        <v>21</v>
      </c>
      <c r="L1314">
        <v>2018</v>
      </c>
      <c r="M1314">
        <v>8091</v>
      </c>
      <c r="N1314" s="8">
        <v>43334</v>
      </c>
      <c r="O1314" s="8">
        <v>43339</v>
      </c>
      <c r="P1314" s="2">
        <f>O1314-J1314</f>
        <v>15</v>
      </c>
      <c r="Q1314" s="3">
        <f>P1314*E1314</f>
        <v>141060</v>
      </c>
      <c r="R1314" t="s">
        <v>554</v>
      </c>
    </row>
    <row r="1315" spans="1:18" ht="12.75">
      <c r="A1315">
        <v>1</v>
      </c>
      <c r="B1315" t="s">
        <v>192</v>
      </c>
      <c r="C1315" t="s">
        <v>19</v>
      </c>
      <c r="D1315">
        <v>2018</v>
      </c>
      <c r="E1315">
        <v>9439</v>
      </c>
      <c r="F1315" s="1">
        <v>17.64</v>
      </c>
      <c r="G1315" s="8">
        <v>43334</v>
      </c>
      <c r="H1315" t="s">
        <v>1316</v>
      </c>
      <c r="I1315" s="8">
        <v>43294</v>
      </c>
      <c r="J1315" s="8">
        <f>I1315+30</f>
        <v>43324</v>
      </c>
      <c r="K1315" t="s">
        <v>21</v>
      </c>
      <c r="L1315">
        <v>2018</v>
      </c>
      <c r="M1315">
        <v>8091</v>
      </c>
      <c r="N1315" s="8">
        <v>43334</v>
      </c>
      <c r="O1315" s="8">
        <v>43339</v>
      </c>
      <c r="P1315" s="2">
        <f>O1315-J1315</f>
        <v>15</v>
      </c>
      <c r="Q1315" s="3">
        <f>P1315*E1315</f>
        <v>141585</v>
      </c>
      <c r="R1315" t="s">
        <v>554</v>
      </c>
    </row>
    <row r="1316" spans="1:18" ht="12.75">
      <c r="A1316">
        <v>1</v>
      </c>
      <c r="B1316" t="s">
        <v>192</v>
      </c>
      <c r="C1316" t="s">
        <v>19</v>
      </c>
      <c r="D1316">
        <v>2018</v>
      </c>
      <c r="E1316">
        <v>9458</v>
      </c>
      <c r="F1316" s="1">
        <v>15.52</v>
      </c>
      <c r="G1316" s="8">
        <v>43334</v>
      </c>
      <c r="H1316" t="s">
        <v>1317</v>
      </c>
      <c r="I1316" s="8">
        <v>43294</v>
      </c>
      <c r="J1316" s="8">
        <f>I1316+30</f>
        <v>43324</v>
      </c>
      <c r="K1316" t="s">
        <v>21</v>
      </c>
      <c r="L1316">
        <v>2018</v>
      </c>
      <c r="M1316">
        <v>8091</v>
      </c>
      <c r="N1316" s="8">
        <v>43334</v>
      </c>
      <c r="O1316" s="8">
        <v>43339</v>
      </c>
      <c r="P1316" s="2">
        <f>O1316-J1316</f>
        <v>15</v>
      </c>
      <c r="Q1316" s="3">
        <f>P1316*E1316</f>
        <v>141870</v>
      </c>
      <c r="R1316" t="s">
        <v>554</v>
      </c>
    </row>
    <row r="1317" spans="1:18" ht="12.75">
      <c r="A1317">
        <v>1</v>
      </c>
      <c r="B1317" t="s">
        <v>192</v>
      </c>
      <c r="C1317" t="s">
        <v>19</v>
      </c>
      <c r="D1317">
        <v>2018</v>
      </c>
      <c r="E1317">
        <v>9468</v>
      </c>
      <c r="F1317" s="1">
        <v>11.57</v>
      </c>
      <c r="G1317" s="8">
        <v>43334</v>
      </c>
      <c r="H1317" t="s">
        <v>1318</v>
      </c>
      <c r="I1317" s="8">
        <v>43294</v>
      </c>
      <c r="J1317" s="8">
        <f>I1317+30</f>
        <v>43324</v>
      </c>
      <c r="K1317" t="s">
        <v>21</v>
      </c>
      <c r="L1317">
        <v>2018</v>
      </c>
      <c r="M1317">
        <v>8091</v>
      </c>
      <c r="N1317" s="8">
        <v>43334</v>
      </c>
      <c r="O1317" s="8">
        <v>43339</v>
      </c>
      <c r="P1317" s="2">
        <f>O1317-J1317</f>
        <v>15</v>
      </c>
      <c r="Q1317" s="3">
        <f>P1317*E1317</f>
        <v>142020</v>
      </c>
      <c r="R1317" t="s">
        <v>554</v>
      </c>
    </row>
    <row r="1318" spans="1:18" ht="12.75">
      <c r="A1318">
        <v>1</v>
      </c>
      <c r="B1318" t="s">
        <v>192</v>
      </c>
      <c r="C1318" t="s">
        <v>19</v>
      </c>
      <c r="D1318">
        <v>2018</v>
      </c>
      <c r="E1318">
        <v>9481</v>
      </c>
      <c r="F1318" s="1">
        <v>17.67</v>
      </c>
      <c r="G1318" s="8">
        <v>43334</v>
      </c>
      <c r="H1318" t="s">
        <v>1319</v>
      </c>
      <c r="I1318" s="8">
        <v>43294</v>
      </c>
      <c r="J1318" s="8">
        <f>I1318+30</f>
        <v>43324</v>
      </c>
      <c r="K1318" t="s">
        <v>21</v>
      </c>
      <c r="L1318">
        <v>2018</v>
      </c>
      <c r="M1318">
        <v>8091</v>
      </c>
      <c r="N1318" s="8">
        <v>43334</v>
      </c>
      <c r="O1318" s="8">
        <v>43339</v>
      </c>
      <c r="P1318" s="2">
        <f>O1318-J1318</f>
        <v>15</v>
      </c>
      <c r="Q1318" s="3">
        <f>P1318*E1318</f>
        <v>142215</v>
      </c>
      <c r="R1318" t="s">
        <v>554</v>
      </c>
    </row>
    <row r="1319" spans="1:18" ht="12.75">
      <c r="A1319">
        <v>1</v>
      </c>
      <c r="B1319" t="s">
        <v>192</v>
      </c>
      <c r="C1319" t="s">
        <v>19</v>
      </c>
      <c r="D1319">
        <v>2018</v>
      </c>
      <c r="E1319">
        <v>9501</v>
      </c>
      <c r="F1319" s="1">
        <v>58.9</v>
      </c>
      <c r="G1319" s="8">
        <v>43334</v>
      </c>
      <c r="H1319" t="s">
        <v>1320</v>
      </c>
      <c r="I1319" s="8">
        <v>43294</v>
      </c>
      <c r="J1319" s="8">
        <f>I1319+30</f>
        <v>43324</v>
      </c>
      <c r="K1319" t="s">
        <v>21</v>
      </c>
      <c r="L1319">
        <v>2018</v>
      </c>
      <c r="M1319">
        <v>8091</v>
      </c>
      <c r="N1319" s="8">
        <v>43334</v>
      </c>
      <c r="O1319" s="8">
        <v>43339</v>
      </c>
      <c r="P1319" s="2">
        <f>O1319-J1319</f>
        <v>15</v>
      </c>
      <c r="Q1319" s="3">
        <f>P1319*E1319</f>
        <v>142515</v>
      </c>
      <c r="R1319" t="s">
        <v>554</v>
      </c>
    </row>
    <row r="1320" spans="1:18" ht="12.75">
      <c r="A1320">
        <v>1</v>
      </c>
      <c r="B1320" t="s">
        <v>192</v>
      </c>
      <c r="C1320" t="s">
        <v>19</v>
      </c>
      <c r="D1320">
        <v>2018</v>
      </c>
      <c r="E1320">
        <v>9516</v>
      </c>
      <c r="F1320" s="1">
        <v>17.98</v>
      </c>
      <c r="G1320" s="8">
        <v>43334</v>
      </c>
      <c r="H1320" t="s">
        <v>1321</v>
      </c>
      <c r="I1320" s="8">
        <v>43294</v>
      </c>
      <c r="J1320" s="8">
        <f>I1320+30</f>
        <v>43324</v>
      </c>
      <c r="K1320" t="s">
        <v>21</v>
      </c>
      <c r="L1320">
        <v>2018</v>
      </c>
      <c r="M1320">
        <v>8091</v>
      </c>
      <c r="N1320" s="8">
        <v>43334</v>
      </c>
      <c r="O1320" s="8">
        <v>43339</v>
      </c>
      <c r="P1320" s="2">
        <f>O1320-J1320</f>
        <v>15</v>
      </c>
      <c r="Q1320" s="3">
        <f>P1320*E1320</f>
        <v>142740</v>
      </c>
      <c r="R1320" t="s">
        <v>554</v>
      </c>
    </row>
    <row r="1321" spans="1:18" ht="12.75">
      <c r="A1321">
        <v>1</v>
      </c>
      <c r="B1321" t="s">
        <v>192</v>
      </c>
      <c r="C1321" t="s">
        <v>19</v>
      </c>
      <c r="D1321">
        <v>2018</v>
      </c>
      <c r="E1321">
        <v>9523</v>
      </c>
      <c r="F1321" s="1">
        <v>36.32</v>
      </c>
      <c r="G1321" s="8">
        <v>43334</v>
      </c>
      <c r="H1321" t="s">
        <v>1322</v>
      </c>
      <c r="I1321" s="8">
        <v>43294</v>
      </c>
      <c r="J1321" s="8">
        <f>I1321+30</f>
        <v>43324</v>
      </c>
      <c r="K1321" t="s">
        <v>21</v>
      </c>
      <c r="L1321">
        <v>2018</v>
      </c>
      <c r="M1321">
        <v>8091</v>
      </c>
      <c r="N1321" s="8">
        <v>43334</v>
      </c>
      <c r="O1321" s="8">
        <v>43339</v>
      </c>
      <c r="P1321" s="2">
        <f>O1321-J1321</f>
        <v>15</v>
      </c>
      <c r="Q1321" s="3">
        <f>P1321*E1321</f>
        <v>142845</v>
      </c>
      <c r="R1321" t="s">
        <v>554</v>
      </c>
    </row>
    <row r="1322" spans="1:18" ht="12.75">
      <c r="A1322">
        <v>1</v>
      </c>
      <c r="B1322" t="s">
        <v>192</v>
      </c>
      <c r="C1322" t="s">
        <v>19</v>
      </c>
      <c r="D1322">
        <v>2018</v>
      </c>
      <c r="E1322">
        <v>9525</v>
      </c>
      <c r="F1322" s="1">
        <v>17.6</v>
      </c>
      <c r="G1322" s="8">
        <v>43334</v>
      </c>
      <c r="H1322" t="s">
        <v>1323</v>
      </c>
      <c r="I1322" s="8">
        <v>43294</v>
      </c>
      <c r="J1322" s="8">
        <f>I1322+30</f>
        <v>43324</v>
      </c>
      <c r="K1322" t="s">
        <v>21</v>
      </c>
      <c r="L1322">
        <v>2018</v>
      </c>
      <c r="M1322">
        <v>8091</v>
      </c>
      <c r="N1322" s="8">
        <v>43334</v>
      </c>
      <c r="O1322" s="8">
        <v>43339</v>
      </c>
      <c r="P1322" s="2">
        <f>O1322-J1322</f>
        <v>15</v>
      </c>
      <c r="Q1322" s="3">
        <f>P1322*E1322</f>
        <v>142875</v>
      </c>
      <c r="R1322" t="s">
        <v>554</v>
      </c>
    </row>
    <row r="1323" spans="1:18" ht="12.75">
      <c r="A1323">
        <v>1</v>
      </c>
      <c r="B1323" t="s">
        <v>192</v>
      </c>
      <c r="C1323" t="s">
        <v>19</v>
      </c>
      <c r="D1323">
        <v>2018</v>
      </c>
      <c r="E1323">
        <v>9530</v>
      </c>
      <c r="F1323" s="1">
        <v>3.38</v>
      </c>
      <c r="G1323" s="8">
        <v>43334</v>
      </c>
      <c r="H1323" t="s">
        <v>1324</v>
      </c>
      <c r="I1323" s="8">
        <v>43294</v>
      </c>
      <c r="J1323" s="8">
        <f>I1323+30</f>
        <v>43324</v>
      </c>
      <c r="K1323" t="s">
        <v>21</v>
      </c>
      <c r="L1323">
        <v>2018</v>
      </c>
      <c r="M1323">
        <v>8091</v>
      </c>
      <c r="N1323" s="8">
        <v>43334</v>
      </c>
      <c r="O1323" s="8">
        <v>43339</v>
      </c>
      <c r="P1323" s="2">
        <f>O1323-J1323</f>
        <v>15</v>
      </c>
      <c r="Q1323" s="3">
        <f>P1323*E1323</f>
        <v>142950</v>
      </c>
      <c r="R1323" t="s">
        <v>554</v>
      </c>
    </row>
    <row r="1324" spans="1:18" ht="12.75">
      <c r="A1324">
        <v>1</v>
      </c>
      <c r="B1324" t="s">
        <v>192</v>
      </c>
      <c r="C1324" t="s">
        <v>19</v>
      </c>
      <c r="D1324">
        <v>2018</v>
      </c>
      <c r="E1324">
        <v>9585</v>
      </c>
      <c r="F1324" s="1">
        <v>4.39</v>
      </c>
      <c r="G1324" s="8">
        <v>43334</v>
      </c>
      <c r="H1324" t="s">
        <v>1325</v>
      </c>
      <c r="I1324" s="8">
        <v>43330</v>
      </c>
      <c r="J1324" s="8">
        <f>I1324+30</f>
        <v>43360</v>
      </c>
      <c r="K1324" t="s">
        <v>21</v>
      </c>
      <c r="L1324">
        <v>2018</v>
      </c>
      <c r="M1324">
        <v>8091</v>
      </c>
      <c r="N1324" s="8">
        <v>43334</v>
      </c>
      <c r="O1324" s="8">
        <v>43339</v>
      </c>
      <c r="P1324" s="2">
        <f>O1324-J1324</f>
        <v>-21</v>
      </c>
      <c r="Q1324" s="3">
        <f>P1324*E1324</f>
        <v>-201285</v>
      </c>
      <c r="R1324" t="s">
        <v>554</v>
      </c>
    </row>
    <row r="1325" spans="1:18" ht="12.75">
      <c r="A1325">
        <v>1</v>
      </c>
      <c r="B1325" t="s">
        <v>192</v>
      </c>
      <c r="C1325" t="s">
        <v>19</v>
      </c>
      <c r="D1325">
        <v>2018</v>
      </c>
      <c r="E1325">
        <v>9595</v>
      </c>
      <c r="F1325" s="1">
        <v>3.36</v>
      </c>
      <c r="G1325" s="8">
        <v>43334</v>
      </c>
      <c r="H1325" t="s">
        <v>1326</v>
      </c>
      <c r="I1325" s="8">
        <v>43330</v>
      </c>
      <c r="J1325" s="8">
        <f>I1325+30</f>
        <v>43360</v>
      </c>
      <c r="K1325" t="s">
        <v>21</v>
      </c>
      <c r="L1325">
        <v>2018</v>
      </c>
      <c r="M1325">
        <v>8091</v>
      </c>
      <c r="N1325" s="8">
        <v>43334</v>
      </c>
      <c r="O1325" s="8">
        <v>43339</v>
      </c>
      <c r="P1325" s="2">
        <f>O1325-J1325</f>
        <v>-21</v>
      </c>
      <c r="Q1325" s="3">
        <f>P1325*E1325</f>
        <v>-201495</v>
      </c>
      <c r="R1325" t="s">
        <v>554</v>
      </c>
    </row>
    <row r="1326" spans="1:18" ht="12.75">
      <c r="A1326">
        <v>1</v>
      </c>
      <c r="B1326" t="s">
        <v>192</v>
      </c>
      <c r="C1326" t="s">
        <v>19</v>
      </c>
      <c r="D1326">
        <v>2018</v>
      </c>
      <c r="E1326">
        <v>9602</v>
      </c>
      <c r="F1326" s="1">
        <v>17.34</v>
      </c>
      <c r="G1326" s="8">
        <v>43334</v>
      </c>
      <c r="H1326" t="s">
        <v>1327</v>
      </c>
      <c r="I1326" s="8">
        <v>43330</v>
      </c>
      <c r="J1326" s="8">
        <f>I1326+30</f>
        <v>43360</v>
      </c>
      <c r="K1326" t="s">
        <v>21</v>
      </c>
      <c r="L1326">
        <v>2018</v>
      </c>
      <c r="M1326">
        <v>8091</v>
      </c>
      <c r="N1326" s="8">
        <v>43334</v>
      </c>
      <c r="O1326" s="8">
        <v>43339</v>
      </c>
      <c r="P1326" s="2">
        <f>O1326-J1326</f>
        <v>-21</v>
      </c>
      <c r="Q1326" s="3">
        <f>P1326*E1326</f>
        <v>-201642</v>
      </c>
      <c r="R1326" t="s">
        <v>554</v>
      </c>
    </row>
    <row r="1327" spans="1:18" ht="12.75">
      <c r="A1327">
        <v>1</v>
      </c>
      <c r="B1327" t="s">
        <v>192</v>
      </c>
      <c r="C1327" t="s">
        <v>19</v>
      </c>
      <c r="D1327">
        <v>2018</v>
      </c>
      <c r="E1327">
        <v>9608</v>
      </c>
      <c r="F1327" s="1">
        <v>3.6</v>
      </c>
      <c r="G1327" s="8">
        <v>43334</v>
      </c>
      <c r="H1327" t="s">
        <v>1328</v>
      </c>
      <c r="I1327" s="8">
        <v>43330</v>
      </c>
      <c r="J1327" s="8">
        <f>I1327+30</f>
        <v>43360</v>
      </c>
      <c r="K1327" t="s">
        <v>21</v>
      </c>
      <c r="L1327">
        <v>2018</v>
      </c>
      <c r="M1327">
        <v>8091</v>
      </c>
      <c r="N1327" s="8">
        <v>43334</v>
      </c>
      <c r="O1327" s="8">
        <v>43339</v>
      </c>
      <c r="P1327" s="2">
        <f>O1327-J1327</f>
        <v>-21</v>
      </c>
      <c r="Q1327" s="3">
        <f>P1327*E1327</f>
        <v>-201768</v>
      </c>
      <c r="R1327" t="s">
        <v>554</v>
      </c>
    </row>
    <row r="1328" spans="1:18" ht="12.75">
      <c r="A1328">
        <v>1</v>
      </c>
      <c r="B1328" t="s">
        <v>192</v>
      </c>
      <c r="C1328" t="s">
        <v>19</v>
      </c>
      <c r="D1328">
        <v>2018</v>
      </c>
      <c r="E1328">
        <v>9615</v>
      </c>
      <c r="F1328" s="1">
        <v>11.87</v>
      </c>
      <c r="G1328" s="8">
        <v>43334</v>
      </c>
      <c r="H1328" t="s">
        <v>1329</v>
      </c>
      <c r="I1328" s="8">
        <v>43330</v>
      </c>
      <c r="J1328" s="8">
        <f>I1328+30</f>
        <v>43360</v>
      </c>
      <c r="K1328" t="s">
        <v>21</v>
      </c>
      <c r="L1328">
        <v>2018</v>
      </c>
      <c r="M1328">
        <v>8091</v>
      </c>
      <c r="N1328" s="8">
        <v>43334</v>
      </c>
      <c r="O1328" s="8">
        <v>43339</v>
      </c>
      <c r="P1328" s="2">
        <f>O1328-J1328</f>
        <v>-21</v>
      </c>
      <c r="Q1328" s="3">
        <f>P1328*E1328</f>
        <v>-201915</v>
      </c>
      <c r="R1328" t="s">
        <v>554</v>
      </c>
    </row>
    <row r="1329" spans="1:18" ht="12.75">
      <c r="A1329">
        <v>1</v>
      </c>
      <c r="B1329" t="s">
        <v>192</v>
      </c>
      <c r="C1329" t="s">
        <v>19</v>
      </c>
      <c r="D1329">
        <v>2018</v>
      </c>
      <c r="E1329">
        <v>9310</v>
      </c>
      <c r="F1329" s="1">
        <v>130.56</v>
      </c>
      <c r="G1329" s="8">
        <v>43334</v>
      </c>
      <c r="H1329" t="s">
        <v>1330</v>
      </c>
      <c r="I1329" s="8">
        <v>43294</v>
      </c>
      <c r="J1329" s="8">
        <f>I1329+30</f>
        <v>43324</v>
      </c>
      <c r="K1329" t="s">
        <v>21</v>
      </c>
      <c r="L1329">
        <v>2018</v>
      </c>
      <c r="M1329">
        <v>8092</v>
      </c>
      <c r="N1329" s="8">
        <v>43334</v>
      </c>
      <c r="O1329" s="8">
        <v>43339</v>
      </c>
      <c r="P1329" s="2">
        <f>O1329-J1329</f>
        <v>15</v>
      </c>
      <c r="Q1329" s="3">
        <f>P1329*E1329</f>
        <v>139650</v>
      </c>
      <c r="R1329" t="s">
        <v>554</v>
      </c>
    </row>
    <row r="1330" spans="1:18" ht="12.75">
      <c r="A1330">
        <v>1</v>
      </c>
      <c r="B1330" t="s">
        <v>192</v>
      </c>
      <c r="C1330" t="s">
        <v>19</v>
      </c>
      <c r="D1330">
        <v>2018</v>
      </c>
      <c r="E1330">
        <v>9315</v>
      </c>
      <c r="F1330" s="1">
        <v>176.16</v>
      </c>
      <c r="G1330" s="8">
        <v>43334</v>
      </c>
      <c r="H1330" t="s">
        <v>1331</v>
      </c>
      <c r="I1330" s="8">
        <v>43294</v>
      </c>
      <c r="J1330" s="8">
        <f>I1330+30</f>
        <v>43324</v>
      </c>
      <c r="K1330" t="s">
        <v>21</v>
      </c>
      <c r="L1330">
        <v>2018</v>
      </c>
      <c r="M1330">
        <v>8092</v>
      </c>
      <c r="N1330" s="8">
        <v>43334</v>
      </c>
      <c r="O1330" s="8">
        <v>43339</v>
      </c>
      <c r="P1330" s="2">
        <f>O1330-J1330</f>
        <v>15</v>
      </c>
      <c r="Q1330" s="3">
        <f>P1330*E1330</f>
        <v>139725</v>
      </c>
      <c r="R1330" t="s">
        <v>554</v>
      </c>
    </row>
    <row r="1331" spans="1:18" ht="12.75">
      <c r="A1331">
        <v>1</v>
      </c>
      <c r="B1331" t="s">
        <v>192</v>
      </c>
      <c r="C1331" t="s">
        <v>19</v>
      </c>
      <c r="D1331">
        <v>2018</v>
      </c>
      <c r="E1331">
        <v>9321</v>
      </c>
      <c r="F1331" s="1">
        <v>123.55</v>
      </c>
      <c r="G1331" s="8">
        <v>43334</v>
      </c>
      <c r="H1331" t="s">
        <v>1332</v>
      </c>
      <c r="I1331" s="8">
        <v>43294</v>
      </c>
      <c r="J1331" s="8">
        <f>I1331+30</f>
        <v>43324</v>
      </c>
      <c r="K1331" t="s">
        <v>21</v>
      </c>
      <c r="L1331">
        <v>2018</v>
      </c>
      <c r="M1331">
        <v>8092</v>
      </c>
      <c r="N1331" s="8">
        <v>43334</v>
      </c>
      <c r="O1331" s="8">
        <v>43339</v>
      </c>
      <c r="P1331" s="2">
        <f>O1331-J1331</f>
        <v>15</v>
      </c>
      <c r="Q1331" s="3">
        <f>P1331*E1331</f>
        <v>139815</v>
      </c>
      <c r="R1331" t="s">
        <v>554</v>
      </c>
    </row>
    <row r="1332" spans="1:18" ht="12.75">
      <c r="A1332">
        <v>1</v>
      </c>
      <c r="B1332" t="s">
        <v>192</v>
      </c>
      <c r="C1332" t="s">
        <v>19</v>
      </c>
      <c r="D1332">
        <v>2018</v>
      </c>
      <c r="E1332">
        <v>9324</v>
      </c>
      <c r="F1332" s="1">
        <v>155.34</v>
      </c>
      <c r="G1332" s="8">
        <v>43334</v>
      </c>
      <c r="H1332" t="s">
        <v>1333</v>
      </c>
      <c r="I1332" s="8">
        <v>43294</v>
      </c>
      <c r="J1332" s="8">
        <f>I1332+30</f>
        <v>43324</v>
      </c>
      <c r="K1332" t="s">
        <v>21</v>
      </c>
      <c r="L1332">
        <v>2018</v>
      </c>
      <c r="M1332">
        <v>8092</v>
      </c>
      <c r="N1332" s="8">
        <v>43334</v>
      </c>
      <c r="O1332" s="8">
        <v>43339</v>
      </c>
      <c r="P1332" s="2">
        <f>O1332-J1332</f>
        <v>15</v>
      </c>
      <c r="Q1332" s="3">
        <f>P1332*E1332</f>
        <v>139860</v>
      </c>
      <c r="R1332" t="s">
        <v>554</v>
      </c>
    </row>
    <row r="1333" spans="1:18" ht="12.75">
      <c r="A1333">
        <v>1</v>
      </c>
      <c r="B1333" t="s">
        <v>192</v>
      </c>
      <c r="C1333" t="s">
        <v>19</v>
      </c>
      <c r="D1333">
        <v>2018</v>
      </c>
      <c r="E1333">
        <v>9330</v>
      </c>
      <c r="F1333" s="1">
        <v>537.07</v>
      </c>
      <c r="G1333" s="8">
        <v>43334</v>
      </c>
      <c r="H1333" t="s">
        <v>1334</v>
      </c>
      <c r="I1333" s="8">
        <v>43294</v>
      </c>
      <c r="J1333" s="8">
        <f>I1333+30</f>
        <v>43324</v>
      </c>
      <c r="K1333" t="s">
        <v>21</v>
      </c>
      <c r="L1333">
        <v>2018</v>
      </c>
      <c r="M1333">
        <v>8092</v>
      </c>
      <c r="N1333" s="8">
        <v>43334</v>
      </c>
      <c r="O1333" s="8">
        <v>43339</v>
      </c>
      <c r="P1333" s="2">
        <f>O1333-J1333</f>
        <v>15</v>
      </c>
      <c r="Q1333" s="3">
        <f>P1333*E1333</f>
        <v>139950</v>
      </c>
      <c r="R1333" t="s">
        <v>554</v>
      </c>
    </row>
    <row r="1334" spans="1:18" ht="12.75">
      <c r="A1334">
        <v>1</v>
      </c>
      <c r="B1334" t="s">
        <v>192</v>
      </c>
      <c r="C1334" t="s">
        <v>19</v>
      </c>
      <c r="D1334">
        <v>2018</v>
      </c>
      <c r="E1334">
        <v>9355</v>
      </c>
      <c r="F1334" s="1">
        <v>196.62</v>
      </c>
      <c r="G1334" s="8">
        <v>43334</v>
      </c>
      <c r="H1334" t="s">
        <v>1335</v>
      </c>
      <c r="I1334" s="8">
        <v>43294</v>
      </c>
      <c r="J1334" s="8">
        <f>I1334+30</f>
        <v>43324</v>
      </c>
      <c r="K1334" t="s">
        <v>21</v>
      </c>
      <c r="L1334">
        <v>2018</v>
      </c>
      <c r="M1334">
        <v>8092</v>
      </c>
      <c r="N1334" s="8">
        <v>43334</v>
      </c>
      <c r="O1334" s="8">
        <v>43339</v>
      </c>
      <c r="P1334" s="2">
        <f>O1334-J1334</f>
        <v>15</v>
      </c>
      <c r="Q1334" s="3">
        <f>P1334*E1334</f>
        <v>140325</v>
      </c>
      <c r="R1334" t="s">
        <v>554</v>
      </c>
    </row>
    <row r="1335" spans="1:18" ht="12.75">
      <c r="A1335">
        <v>1</v>
      </c>
      <c r="B1335" t="s">
        <v>192</v>
      </c>
      <c r="C1335" t="s">
        <v>19</v>
      </c>
      <c r="D1335">
        <v>2018</v>
      </c>
      <c r="E1335">
        <v>9387</v>
      </c>
      <c r="F1335" s="1">
        <v>200.12</v>
      </c>
      <c r="G1335" s="8">
        <v>43334</v>
      </c>
      <c r="H1335" t="s">
        <v>1336</v>
      </c>
      <c r="I1335" s="8">
        <v>43294</v>
      </c>
      <c r="J1335" s="8">
        <f>I1335+30</f>
        <v>43324</v>
      </c>
      <c r="K1335" t="s">
        <v>21</v>
      </c>
      <c r="L1335">
        <v>2018</v>
      </c>
      <c r="M1335">
        <v>8092</v>
      </c>
      <c r="N1335" s="8">
        <v>43334</v>
      </c>
      <c r="O1335" s="8">
        <v>43339</v>
      </c>
      <c r="P1335" s="2">
        <f>O1335-J1335</f>
        <v>15</v>
      </c>
      <c r="Q1335" s="3">
        <f>P1335*E1335</f>
        <v>140805</v>
      </c>
      <c r="R1335" t="s">
        <v>554</v>
      </c>
    </row>
    <row r="1336" spans="1:18" ht="12.75">
      <c r="A1336">
        <v>1</v>
      </c>
      <c r="B1336" t="s">
        <v>192</v>
      </c>
      <c r="C1336" t="s">
        <v>19</v>
      </c>
      <c r="D1336">
        <v>2018</v>
      </c>
      <c r="E1336">
        <v>9391</v>
      </c>
      <c r="F1336" s="1">
        <v>221.64</v>
      </c>
      <c r="G1336" s="8">
        <v>43334</v>
      </c>
      <c r="H1336" t="s">
        <v>1337</v>
      </c>
      <c r="I1336" s="8">
        <v>43294</v>
      </c>
      <c r="J1336" s="8">
        <f>I1336+30</f>
        <v>43324</v>
      </c>
      <c r="K1336" t="s">
        <v>21</v>
      </c>
      <c r="L1336">
        <v>2018</v>
      </c>
      <c r="M1336">
        <v>8092</v>
      </c>
      <c r="N1336" s="8">
        <v>43334</v>
      </c>
      <c r="O1336" s="8">
        <v>43339</v>
      </c>
      <c r="P1336" s="2">
        <f>O1336-J1336</f>
        <v>15</v>
      </c>
      <c r="Q1336" s="3">
        <f>P1336*E1336</f>
        <v>140865</v>
      </c>
      <c r="R1336" t="s">
        <v>554</v>
      </c>
    </row>
    <row r="1337" spans="1:18" ht="12.75">
      <c r="A1337">
        <v>1</v>
      </c>
      <c r="B1337" t="s">
        <v>192</v>
      </c>
      <c r="C1337" t="s">
        <v>19</v>
      </c>
      <c r="D1337">
        <v>2018</v>
      </c>
      <c r="E1337">
        <v>9397</v>
      </c>
      <c r="F1337" s="1">
        <v>31.77</v>
      </c>
      <c r="G1337" s="8">
        <v>43334</v>
      </c>
      <c r="H1337" t="s">
        <v>1338</v>
      </c>
      <c r="I1337" s="8">
        <v>43294</v>
      </c>
      <c r="J1337" s="8">
        <f>I1337+30</f>
        <v>43324</v>
      </c>
      <c r="K1337" t="s">
        <v>21</v>
      </c>
      <c r="L1337">
        <v>2018</v>
      </c>
      <c r="M1337">
        <v>8092</v>
      </c>
      <c r="N1337" s="8">
        <v>43334</v>
      </c>
      <c r="O1337" s="8">
        <v>43339</v>
      </c>
      <c r="P1337" s="2">
        <f>O1337-J1337</f>
        <v>15</v>
      </c>
      <c r="Q1337" s="3">
        <f>P1337*E1337</f>
        <v>140955</v>
      </c>
      <c r="R1337" t="s">
        <v>554</v>
      </c>
    </row>
    <row r="1338" spans="1:18" ht="12.75">
      <c r="A1338">
        <v>1</v>
      </c>
      <c r="B1338" t="s">
        <v>192</v>
      </c>
      <c r="C1338" t="s">
        <v>19</v>
      </c>
      <c r="D1338">
        <v>2018</v>
      </c>
      <c r="E1338">
        <v>9427</v>
      </c>
      <c r="F1338" s="1">
        <v>464.01</v>
      </c>
      <c r="G1338" s="8">
        <v>43334</v>
      </c>
      <c r="H1338" t="s">
        <v>1339</v>
      </c>
      <c r="I1338" s="8">
        <v>43294</v>
      </c>
      <c r="J1338" s="8">
        <f>I1338+30</f>
        <v>43324</v>
      </c>
      <c r="K1338" t="s">
        <v>21</v>
      </c>
      <c r="L1338">
        <v>2018</v>
      </c>
      <c r="M1338">
        <v>8092</v>
      </c>
      <c r="N1338" s="8">
        <v>43334</v>
      </c>
      <c r="O1338" s="8">
        <v>43339</v>
      </c>
      <c r="P1338" s="2">
        <f>O1338-J1338</f>
        <v>15</v>
      </c>
      <c r="Q1338" s="3">
        <f>P1338*E1338</f>
        <v>141405</v>
      </c>
      <c r="R1338" t="s">
        <v>554</v>
      </c>
    </row>
    <row r="1339" spans="1:18" ht="12.75">
      <c r="A1339">
        <v>1</v>
      </c>
      <c r="B1339" t="s">
        <v>192</v>
      </c>
      <c r="C1339" t="s">
        <v>19</v>
      </c>
      <c r="D1339">
        <v>2018</v>
      </c>
      <c r="E1339">
        <v>9452</v>
      </c>
      <c r="F1339" s="1">
        <v>217.39</v>
      </c>
      <c r="G1339" s="8">
        <v>43334</v>
      </c>
      <c r="H1339" t="s">
        <v>1340</v>
      </c>
      <c r="I1339" s="8">
        <v>43294</v>
      </c>
      <c r="J1339" s="8">
        <f>I1339+30</f>
        <v>43324</v>
      </c>
      <c r="K1339" t="s">
        <v>21</v>
      </c>
      <c r="L1339">
        <v>2018</v>
      </c>
      <c r="M1339">
        <v>8092</v>
      </c>
      <c r="N1339" s="8">
        <v>43334</v>
      </c>
      <c r="O1339" s="8">
        <v>43339</v>
      </c>
      <c r="P1339" s="2">
        <f>O1339-J1339</f>
        <v>15</v>
      </c>
      <c r="Q1339" s="3">
        <f>P1339*E1339</f>
        <v>141780</v>
      </c>
      <c r="R1339" t="s">
        <v>554</v>
      </c>
    </row>
    <row r="1340" spans="1:18" ht="12.75">
      <c r="A1340">
        <v>1</v>
      </c>
      <c r="B1340" t="s">
        <v>192</v>
      </c>
      <c r="C1340" t="s">
        <v>19</v>
      </c>
      <c r="D1340">
        <v>2018</v>
      </c>
      <c r="E1340">
        <v>9492</v>
      </c>
      <c r="F1340" s="1">
        <v>290.7</v>
      </c>
      <c r="G1340" s="8">
        <v>43334</v>
      </c>
      <c r="H1340" t="s">
        <v>1341</v>
      </c>
      <c r="I1340" s="8">
        <v>43294</v>
      </c>
      <c r="J1340" s="8">
        <f>I1340+30</f>
        <v>43324</v>
      </c>
      <c r="K1340" t="s">
        <v>21</v>
      </c>
      <c r="L1340">
        <v>2018</v>
      </c>
      <c r="M1340">
        <v>8092</v>
      </c>
      <c r="N1340" s="8">
        <v>43334</v>
      </c>
      <c r="O1340" s="8">
        <v>43339</v>
      </c>
      <c r="P1340" s="2">
        <f>O1340-J1340</f>
        <v>15</v>
      </c>
      <c r="Q1340" s="3">
        <f>P1340*E1340</f>
        <v>142380</v>
      </c>
      <c r="R1340" t="s">
        <v>554</v>
      </c>
    </row>
    <row r="1341" spans="1:18" ht="12.75">
      <c r="A1341">
        <v>1</v>
      </c>
      <c r="B1341" t="s">
        <v>192</v>
      </c>
      <c r="C1341" t="s">
        <v>19</v>
      </c>
      <c r="D1341">
        <v>2018</v>
      </c>
      <c r="E1341">
        <v>9534</v>
      </c>
      <c r="F1341" s="1">
        <v>88.74</v>
      </c>
      <c r="G1341" s="8">
        <v>43334</v>
      </c>
      <c r="H1341" t="s">
        <v>1342</v>
      </c>
      <c r="I1341" s="8">
        <v>43294</v>
      </c>
      <c r="J1341" s="8">
        <f>I1341+30</f>
        <v>43324</v>
      </c>
      <c r="K1341" t="s">
        <v>21</v>
      </c>
      <c r="L1341">
        <v>2018</v>
      </c>
      <c r="M1341">
        <v>8092</v>
      </c>
      <c r="N1341" s="8">
        <v>43334</v>
      </c>
      <c r="O1341" s="8">
        <v>43339</v>
      </c>
      <c r="P1341" s="2">
        <f>O1341-J1341</f>
        <v>15</v>
      </c>
      <c r="Q1341" s="3">
        <f>P1341*E1341</f>
        <v>143010</v>
      </c>
      <c r="R1341" t="s">
        <v>554</v>
      </c>
    </row>
    <row r="1342" spans="1:18" ht="12.75">
      <c r="A1342">
        <v>1</v>
      </c>
      <c r="B1342" t="s">
        <v>192</v>
      </c>
      <c r="C1342" t="s">
        <v>19</v>
      </c>
      <c r="D1342">
        <v>2018</v>
      </c>
      <c r="E1342">
        <v>9540</v>
      </c>
      <c r="F1342" s="1">
        <v>179.5</v>
      </c>
      <c r="G1342" s="8">
        <v>43334</v>
      </c>
      <c r="H1342" t="s">
        <v>1343</v>
      </c>
      <c r="I1342" s="8">
        <v>43294</v>
      </c>
      <c r="J1342" s="8">
        <f>I1342+30</f>
        <v>43324</v>
      </c>
      <c r="K1342" t="s">
        <v>21</v>
      </c>
      <c r="L1342">
        <v>2018</v>
      </c>
      <c r="M1342">
        <v>8092</v>
      </c>
      <c r="N1342" s="8">
        <v>43334</v>
      </c>
      <c r="O1342" s="8">
        <v>43339</v>
      </c>
      <c r="P1342" s="2">
        <f>O1342-J1342</f>
        <v>15</v>
      </c>
      <c r="Q1342" s="3">
        <f>P1342*E1342</f>
        <v>143100</v>
      </c>
      <c r="R1342" t="s">
        <v>554</v>
      </c>
    </row>
    <row r="1343" spans="1:18" ht="12.75">
      <c r="A1343">
        <v>1</v>
      </c>
      <c r="B1343" t="s">
        <v>192</v>
      </c>
      <c r="C1343" t="s">
        <v>511</v>
      </c>
      <c r="D1343">
        <v>2018</v>
      </c>
      <c r="E1343">
        <v>9638</v>
      </c>
      <c r="F1343" s="1">
        <v>-10</v>
      </c>
      <c r="G1343" s="8">
        <v>43334</v>
      </c>
      <c r="H1343" t="s">
        <v>1344</v>
      </c>
      <c r="I1343" s="8">
        <v>43293</v>
      </c>
      <c r="J1343" s="8">
        <f>I1343+30</f>
        <v>43323</v>
      </c>
      <c r="K1343" t="s">
        <v>21</v>
      </c>
      <c r="L1343">
        <v>2018</v>
      </c>
      <c r="M1343">
        <v>8093</v>
      </c>
      <c r="N1343" s="8">
        <v>43334</v>
      </c>
      <c r="O1343" s="8">
        <v>43339</v>
      </c>
      <c r="P1343" s="2">
        <f>O1343-J1343</f>
        <v>16</v>
      </c>
      <c r="Q1343" s="3">
        <f>P1343*E1343</f>
        <v>154208</v>
      </c>
      <c r="R1343" t="s">
        <v>554</v>
      </c>
    </row>
    <row r="1344" spans="1:18" ht="12.75">
      <c r="A1344">
        <v>1</v>
      </c>
      <c r="B1344" t="s">
        <v>192</v>
      </c>
      <c r="C1344" t="s">
        <v>511</v>
      </c>
      <c r="D1344">
        <v>2018</v>
      </c>
      <c r="E1344">
        <v>9640</v>
      </c>
      <c r="F1344" s="1">
        <v>-10</v>
      </c>
      <c r="G1344" s="8">
        <v>43334</v>
      </c>
      <c r="H1344" t="s">
        <v>1345</v>
      </c>
      <c r="I1344" s="8">
        <v>43293</v>
      </c>
      <c r="J1344" s="8">
        <f>I1344+30</f>
        <v>43323</v>
      </c>
      <c r="K1344" t="s">
        <v>21</v>
      </c>
      <c r="L1344">
        <v>2018</v>
      </c>
      <c r="M1344">
        <v>8093</v>
      </c>
      <c r="N1344" s="8">
        <v>43334</v>
      </c>
      <c r="O1344" s="8">
        <v>43339</v>
      </c>
      <c r="P1344" s="2">
        <f>O1344-J1344</f>
        <v>16</v>
      </c>
      <c r="Q1344" s="3">
        <f>P1344*E1344</f>
        <v>154240</v>
      </c>
      <c r="R1344" t="s">
        <v>554</v>
      </c>
    </row>
    <row r="1345" spans="1:18" ht="12.75">
      <c r="A1345">
        <v>1</v>
      </c>
      <c r="B1345" t="s">
        <v>192</v>
      </c>
      <c r="C1345" t="s">
        <v>19</v>
      </c>
      <c r="D1345">
        <v>2018</v>
      </c>
      <c r="E1345">
        <v>9290</v>
      </c>
      <c r="F1345" s="1">
        <v>336.34</v>
      </c>
      <c r="G1345" s="8">
        <v>43334</v>
      </c>
      <c r="H1345" t="s">
        <v>1346</v>
      </c>
      <c r="I1345" s="8">
        <v>43294</v>
      </c>
      <c r="J1345" s="8">
        <f>I1345+30</f>
        <v>43324</v>
      </c>
      <c r="K1345" t="s">
        <v>21</v>
      </c>
      <c r="L1345">
        <v>2018</v>
      </c>
      <c r="M1345">
        <v>8093</v>
      </c>
      <c r="N1345" s="8">
        <v>43334</v>
      </c>
      <c r="O1345" s="8">
        <v>43339</v>
      </c>
      <c r="P1345" s="2">
        <f>O1345-J1345</f>
        <v>15</v>
      </c>
      <c r="Q1345" s="3">
        <f>P1345*E1345</f>
        <v>139350</v>
      </c>
      <c r="R1345" t="s">
        <v>554</v>
      </c>
    </row>
    <row r="1346" spans="1:18" ht="12.75">
      <c r="A1346">
        <v>1</v>
      </c>
      <c r="B1346" t="s">
        <v>192</v>
      </c>
      <c r="C1346" t="s">
        <v>19</v>
      </c>
      <c r="D1346">
        <v>2018</v>
      </c>
      <c r="E1346">
        <v>9295</v>
      </c>
      <c r="F1346" s="1">
        <v>43.94</v>
      </c>
      <c r="G1346" s="8">
        <v>43334</v>
      </c>
      <c r="H1346" t="s">
        <v>1347</v>
      </c>
      <c r="I1346" s="8">
        <v>43294</v>
      </c>
      <c r="J1346" s="8">
        <f>I1346+30</f>
        <v>43324</v>
      </c>
      <c r="K1346" t="s">
        <v>21</v>
      </c>
      <c r="L1346">
        <v>2018</v>
      </c>
      <c r="M1346">
        <v>8093</v>
      </c>
      <c r="N1346" s="8">
        <v>43334</v>
      </c>
      <c r="O1346" s="8">
        <v>43339</v>
      </c>
      <c r="P1346" s="2">
        <f>O1346-J1346</f>
        <v>15</v>
      </c>
      <c r="Q1346" s="3">
        <f>P1346*E1346</f>
        <v>139425</v>
      </c>
      <c r="R1346" t="s">
        <v>554</v>
      </c>
    </row>
    <row r="1347" spans="1:18" ht="12.75">
      <c r="A1347">
        <v>1</v>
      </c>
      <c r="B1347" t="s">
        <v>192</v>
      </c>
      <c r="C1347" t="s">
        <v>19</v>
      </c>
      <c r="D1347">
        <v>2018</v>
      </c>
      <c r="E1347">
        <v>9319</v>
      </c>
      <c r="F1347" s="1">
        <v>93.67</v>
      </c>
      <c r="G1347" s="8">
        <v>43334</v>
      </c>
      <c r="H1347" t="s">
        <v>1348</v>
      </c>
      <c r="I1347" s="8">
        <v>43294</v>
      </c>
      <c r="J1347" s="8">
        <f>I1347+30</f>
        <v>43324</v>
      </c>
      <c r="K1347" t="s">
        <v>21</v>
      </c>
      <c r="L1347">
        <v>2018</v>
      </c>
      <c r="M1347">
        <v>8093</v>
      </c>
      <c r="N1347" s="8">
        <v>43334</v>
      </c>
      <c r="O1347" s="8">
        <v>43339</v>
      </c>
      <c r="P1347" s="2">
        <f>O1347-J1347</f>
        <v>15</v>
      </c>
      <c r="Q1347" s="3">
        <f>P1347*E1347</f>
        <v>139785</v>
      </c>
      <c r="R1347" t="s">
        <v>554</v>
      </c>
    </row>
    <row r="1348" spans="1:18" ht="12.75">
      <c r="A1348">
        <v>1</v>
      </c>
      <c r="B1348" t="s">
        <v>192</v>
      </c>
      <c r="C1348" t="s">
        <v>19</v>
      </c>
      <c r="D1348">
        <v>2018</v>
      </c>
      <c r="E1348">
        <v>9338</v>
      </c>
      <c r="F1348" s="1">
        <v>738.93</v>
      </c>
      <c r="G1348" s="8">
        <v>43334</v>
      </c>
      <c r="H1348" t="s">
        <v>1349</v>
      </c>
      <c r="I1348" s="8">
        <v>43294</v>
      </c>
      <c r="J1348" s="8">
        <f>I1348+30</f>
        <v>43324</v>
      </c>
      <c r="K1348" t="s">
        <v>21</v>
      </c>
      <c r="L1348">
        <v>2018</v>
      </c>
      <c r="M1348">
        <v>8093</v>
      </c>
      <c r="N1348" s="8">
        <v>43334</v>
      </c>
      <c r="O1348" s="8">
        <v>43339</v>
      </c>
      <c r="P1348" s="2">
        <f>O1348-J1348</f>
        <v>15</v>
      </c>
      <c r="Q1348" s="3">
        <f>P1348*E1348</f>
        <v>140070</v>
      </c>
      <c r="R1348" t="s">
        <v>554</v>
      </c>
    </row>
    <row r="1349" spans="1:18" ht="12.75">
      <c r="A1349">
        <v>1</v>
      </c>
      <c r="B1349" t="s">
        <v>192</v>
      </c>
      <c r="C1349" t="s">
        <v>19</v>
      </c>
      <c r="D1349">
        <v>2018</v>
      </c>
      <c r="E1349">
        <v>9342</v>
      </c>
      <c r="F1349" s="1">
        <v>116.21</v>
      </c>
      <c r="G1349" s="8">
        <v>43334</v>
      </c>
      <c r="H1349" t="s">
        <v>1350</v>
      </c>
      <c r="I1349" s="8">
        <v>43294</v>
      </c>
      <c r="J1349" s="8">
        <f>I1349+30</f>
        <v>43324</v>
      </c>
      <c r="K1349" t="s">
        <v>21</v>
      </c>
      <c r="L1349">
        <v>2018</v>
      </c>
      <c r="M1349">
        <v>8093</v>
      </c>
      <c r="N1349" s="8">
        <v>43334</v>
      </c>
      <c r="O1349" s="8">
        <v>43339</v>
      </c>
      <c r="P1349" s="2">
        <f>O1349-J1349</f>
        <v>15</v>
      </c>
      <c r="Q1349" s="3">
        <f>P1349*E1349</f>
        <v>140130</v>
      </c>
      <c r="R1349" t="s">
        <v>554</v>
      </c>
    </row>
    <row r="1350" spans="1:18" ht="12.75">
      <c r="A1350">
        <v>1</v>
      </c>
      <c r="B1350" t="s">
        <v>192</v>
      </c>
      <c r="C1350" t="s">
        <v>19</v>
      </c>
      <c r="D1350">
        <v>2018</v>
      </c>
      <c r="E1350">
        <v>9351</v>
      </c>
      <c r="F1350" s="1">
        <v>359.74</v>
      </c>
      <c r="G1350" s="8">
        <v>43334</v>
      </c>
      <c r="H1350" t="s">
        <v>1351</v>
      </c>
      <c r="I1350" s="8">
        <v>43294</v>
      </c>
      <c r="J1350" s="8">
        <f>I1350+30</f>
        <v>43324</v>
      </c>
      <c r="K1350" t="s">
        <v>21</v>
      </c>
      <c r="L1350">
        <v>2018</v>
      </c>
      <c r="M1350">
        <v>8093</v>
      </c>
      <c r="N1350" s="8">
        <v>43334</v>
      </c>
      <c r="O1350" s="8">
        <v>43339</v>
      </c>
      <c r="P1350" s="2">
        <f>O1350-J1350</f>
        <v>15</v>
      </c>
      <c r="Q1350" s="3">
        <f>P1350*E1350</f>
        <v>140265</v>
      </c>
      <c r="R1350" t="s">
        <v>554</v>
      </c>
    </row>
    <row r="1351" spans="1:18" ht="12.75">
      <c r="A1351">
        <v>1</v>
      </c>
      <c r="B1351" t="s">
        <v>192</v>
      </c>
      <c r="C1351" t="s">
        <v>19</v>
      </c>
      <c r="D1351">
        <v>2018</v>
      </c>
      <c r="E1351">
        <v>9356</v>
      </c>
      <c r="F1351" s="1">
        <v>36.32</v>
      </c>
      <c r="G1351" s="8">
        <v>43334</v>
      </c>
      <c r="H1351" t="s">
        <v>1352</v>
      </c>
      <c r="I1351" s="8">
        <v>43294</v>
      </c>
      <c r="J1351" s="8">
        <f>I1351+30</f>
        <v>43324</v>
      </c>
      <c r="K1351" t="s">
        <v>21</v>
      </c>
      <c r="L1351">
        <v>2018</v>
      </c>
      <c r="M1351">
        <v>8093</v>
      </c>
      <c r="N1351" s="8">
        <v>43334</v>
      </c>
      <c r="O1351" s="8">
        <v>43339</v>
      </c>
      <c r="P1351" s="2">
        <f>O1351-J1351</f>
        <v>15</v>
      </c>
      <c r="Q1351" s="3">
        <f>P1351*E1351</f>
        <v>140340</v>
      </c>
      <c r="R1351" t="s">
        <v>554</v>
      </c>
    </row>
    <row r="1352" spans="1:18" ht="12.75">
      <c r="A1352">
        <v>1</v>
      </c>
      <c r="B1352" t="s">
        <v>192</v>
      </c>
      <c r="C1352" t="s">
        <v>19</v>
      </c>
      <c r="D1352">
        <v>2018</v>
      </c>
      <c r="E1352">
        <v>9366</v>
      </c>
      <c r="F1352" s="1">
        <v>356.5</v>
      </c>
      <c r="G1352" s="8">
        <v>43334</v>
      </c>
      <c r="H1352" t="s">
        <v>1353</v>
      </c>
      <c r="I1352" s="8">
        <v>43294</v>
      </c>
      <c r="J1352" s="8">
        <f>I1352+30</f>
        <v>43324</v>
      </c>
      <c r="K1352" t="s">
        <v>21</v>
      </c>
      <c r="L1352">
        <v>2018</v>
      </c>
      <c r="M1352">
        <v>8093</v>
      </c>
      <c r="N1352" s="8">
        <v>43334</v>
      </c>
      <c r="O1352" s="8">
        <v>43339</v>
      </c>
      <c r="P1352" s="2">
        <f>O1352-J1352</f>
        <v>15</v>
      </c>
      <c r="Q1352" s="3">
        <f>P1352*E1352</f>
        <v>140490</v>
      </c>
      <c r="R1352" t="s">
        <v>554</v>
      </c>
    </row>
    <row r="1353" spans="1:18" ht="12.75">
      <c r="A1353">
        <v>1</v>
      </c>
      <c r="B1353" t="s">
        <v>192</v>
      </c>
      <c r="C1353" t="s">
        <v>19</v>
      </c>
      <c r="D1353">
        <v>2018</v>
      </c>
      <c r="E1353">
        <v>9392</v>
      </c>
      <c r="F1353" s="1">
        <v>169.14</v>
      </c>
      <c r="G1353" s="8">
        <v>43334</v>
      </c>
      <c r="H1353" t="s">
        <v>1354</v>
      </c>
      <c r="I1353" s="8">
        <v>43294</v>
      </c>
      <c r="J1353" s="8">
        <f>I1353+30</f>
        <v>43324</v>
      </c>
      <c r="K1353" t="s">
        <v>21</v>
      </c>
      <c r="L1353">
        <v>2018</v>
      </c>
      <c r="M1353">
        <v>8093</v>
      </c>
      <c r="N1353" s="8">
        <v>43334</v>
      </c>
      <c r="O1353" s="8">
        <v>43339</v>
      </c>
      <c r="P1353" s="2">
        <f>O1353-J1353</f>
        <v>15</v>
      </c>
      <c r="Q1353" s="3">
        <f>P1353*E1353</f>
        <v>140880</v>
      </c>
      <c r="R1353" t="s">
        <v>554</v>
      </c>
    </row>
    <row r="1354" spans="1:18" ht="12.75">
      <c r="A1354">
        <v>1</v>
      </c>
      <c r="B1354" t="s">
        <v>192</v>
      </c>
      <c r="C1354" t="s">
        <v>19</v>
      </c>
      <c r="D1354">
        <v>2018</v>
      </c>
      <c r="E1354">
        <v>9398</v>
      </c>
      <c r="F1354" s="1">
        <v>65.49</v>
      </c>
      <c r="G1354" s="8">
        <v>43334</v>
      </c>
      <c r="H1354" t="s">
        <v>1355</v>
      </c>
      <c r="I1354" s="8">
        <v>43294</v>
      </c>
      <c r="J1354" s="8">
        <f>I1354+30</f>
        <v>43324</v>
      </c>
      <c r="K1354" t="s">
        <v>21</v>
      </c>
      <c r="L1354">
        <v>2018</v>
      </c>
      <c r="M1354">
        <v>8093</v>
      </c>
      <c r="N1354" s="8">
        <v>43334</v>
      </c>
      <c r="O1354" s="8">
        <v>43339</v>
      </c>
      <c r="P1354" s="2">
        <f>O1354-J1354</f>
        <v>15</v>
      </c>
      <c r="Q1354" s="3">
        <f>P1354*E1354</f>
        <v>140970</v>
      </c>
      <c r="R1354" t="s">
        <v>554</v>
      </c>
    </row>
    <row r="1355" spans="1:18" ht="12.75">
      <c r="A1355">
        <v>1</v>
      </c>
      <c r="B1355" t="s">
        <v>192</v>
      </c>
      <c r="C1355" t="s">
        <v>19</v>
      </c>
      <c r="D1355">
        <v>2018</v>
      </c>
      <c r="E1355">
        <v>9414</v>
      </c>
      <c r="F1355" s="1">
        <v>851.34</v>
      </c>
      <c r="G1355" s="8">
        <v>43334</v>
      </c>
      <c r="H1355" t="s">
        <v>1356</v>
      </c>
      <c r="I1355" s="8">
        <v>43294</v>
      </c>
      <c r="J1355" s="8">
        <f>I1355+30</f>
        <v>43324</v>
      </c>
      <c r="K1355" t="s">
        <v>21</v>
      </c>
      <c r="L1355">
        <v>2018</v>
      </c>
      <c r="M1355">
        <v>8093</v>
      </c>
      <c r="N1355" s="8">
        <v>43334</v>
      </c>
      <c r="O1355" s="8">
        <v>43339</v>
      </c>
      <c r="P1355" s="2">
        <f>O1355-J1355</f>
        <v>15</v>
      </c>
      <c r="Q1355" s="3">
        <f>P1355*E1355</f>
        <v>141210</v>
      </c>
      <c r="R1355" t="s">
        <v>554</v>
      </c>
    </row>
    <row r="1356" spans="1:18" ht="12.75">
      <c r="A1356">
        <v>1</v>
      </c>
      <c r="B1356" t="s">
        <v>192</v>
      </c>
      <c r="C1356" t="s">
        <v>19</v>
      </c>
      <c r="D1356">
        <v>2018</v>
      </c>
      <c r="E1356">
        <v>9425</v>
      </c>
      <c r="F1356" s="1">
        <v>4.88</v>
      </c>
      <c r="G1356" s="8">
        <v>43334</v>
      </c>
      <c r="H1356" t="s">
        <v>1357</v>
      </c>
      <c r="I1356" s="8">
        <v>43294</v>
      </c>
      <c r="J1356" s="8">
        <f>I1356+30</f>
        <v>43324</v>
      </c>
      <c r="K1356" t="s">
        <v>21</v>
      </c>
      <c r="L1356">
        <v>2018</v>
      </c>
      <c r="M1356">
        <v>8093</v>
      </c>
      <c r="N1356" s="8">
        <v>43334</v>
      </c>
      <c r="O1356" s="8">
        <v>43339</v>
      </c>
      <c r="P1356" s="2">
        <f>O1356-J1356</f>
        <v>15</v>
      </c>
      <c r="Q1356" s="3">
        <f>P1356*E1356</f>
        <v>141375</v>
      </c>
      <c r="R1356" t="s">
        <v>554</v>
      </c>
    </row>
    <row r="1357" spans="1:18" ht="12.75">
      <c r="A1357">
        <v>1</v>
      </c>
      <c r="B1357" t="s">
        <v>192</v>
      </c>
      <c r="C1357" t="s">
        <v>19</v>
      </c>
      <c r="D1357">
        <v>2018</v>
      </c>
      <c r="E1357">
        <v>9433</v>
      </c>
      <c r="F1357" s="1">
        <v>508.78</v>
      </c>
      <c r="G1357" s="8">
        <v>43334</v>
      </c>
      <c r="H1357" t="s">
        <v>1358</v>
      </c>
      <c r="I1357" s="8">
        <v>43294</v>
      </c>
      <c r="J1357" s="8">
        <f>I1357+30</f>
        <v>43324</v>
      </c>
      <c r="K1357" t="s">
        <v>21</v>
      </c>
      <c r="L1357">
        <v>2018</v>
      </c>
      <c r="M1357">
        <v>8093</v>
      </c>
      <c r="N1357" s="8">
        <v>43334</v>
      </c>
      <c r="O1357" s="8">
        <v>43339</v>
      </c>
      <c r="P1357" s="2">
        <f>O1357-J1357</f>
        <v>15</v>
      </c>
      <c r="Q1357" s="3">
        <f>P1357*E1357</f>
        <v>141495</v>
      </c>
      <c r="R1357" t="s">
        <v>554</v>
      </c>
    </row>
    <row r="1358" spans="1:18" ht="12.75">
      <c r="A1358">
        <v>1</v>
      </c>
      <c r="B1358" t="s">
        <v>192</v>
      </c>
      <c r="C1358" t="s">
        <v>19</v>
      </c>
      <c r="D1358">
        <v>2018</v>
      </c>
      <c r="E1358">
        <v>9442</v>
      </c>
      <c r="F1358" s="1">
        <v>66.6</v>
      </c>
      <c r="G1358" s="8">
        <v>43334</v>
      </c>
      <c r="H1358" t="s">
        <v>1359</v>
      </c>
      <c r="I1358" s="8">
        <v>43294</v>
      </c>
      <c r="J1358" s="8">
        <f>I1358+30</f>
        <v>43324</v>
      </c>
      <c r="K1358" t="s">
        <v>21</v>
      </c>
      <c r="L1358">
        <v>2018</v>
      </c>
      <c r="M1358">
        <v>8093</v>
      </c>
      <c r="N1358" s="8">
        <v>43334</v>
      </c>
      <c r="O1358" s="8">
        <v>43339</v>
      </c>
      <c r="P1358" s="2">
        <f>O1358-J1358</f>
        <v>15</v>
      </c>
      <c r="Q1358" s="3">
        <f>P1358*E1358</f>
        <v>141630</v>
      </c>
      <c r="R1358" t="s">
        <v>554</v>
      </c>
    </row>
    <row r="1359" spans="1:18" ht="12.75">
      <c r="A1359">
        <v>1</v>
      </c>
      <c r="B1359" t="s">
        <v>192</v>
      </c>
      <c r="C1359" t="s">
        <v>19</v>
      </c>
      <c r="D1359">
        <v>2018</v>
      </c>
      <c r="E1359">
        <v>9454</v>
      </c>
      <c r="F1359" s="1">
        <v>943.89</v>
      </c>
      <c r="G1359" s="8">
        <v>43334</v>
      </c>
      <c r="H1359" t="s">
        <v>1360</v>
      </c>
      <c r="I1359" s="8">
        <v>43294</v>
      </c>
      <c r="J1359" s="8">
        <f>I1359+30</f>
        <v>43324</v>
      </c>
      <c r="K1359" t="s">
        <v>21</v>
      </c>
      <c r="L1359">
        <v>2018</v>
      </c>
      <c r="M1359">
        <v>8093</v>
      </c>
      <c r="N1359" s="8">
        <v>43334</v>
      </c>
      <c r="O1359" s="8">
        <v>43339</v>
      </c>
      <c r="P1359" s="2">
        <f>O1359-J1359</f>
        <v>15</v>
      </c>
      <c r="Q1359" s="3">
        <f>P1359*E1359</f>
        <v>141810</v>
      </c>
      <c r="R1359" t="s">
        <v>554</v>
      </c>
    </row>
    <row r="1360" spans="1:18" ht="12.75">
      <c r="A1360">
        <v>1</v>
      </c>
      <c r="B1360" t="s">
        <v>192</v>
      </c>
      <c r="C1360" t="s">
        <v>19</v>
      </c>
      <c r="D1360">
        <v>2018</v>
      </c>
      <c r="E1360">
        <v>9488</v>
      </c>
      <c r="F1360" s="1">
        <v>29.89</v>
      </c>
      <c r="G1360" s="8">
        <v>43334</v>
      </c>
      <c r="H1360" t="s">
        <v>1361</v>
      </c>
      <c r="I1360" s="8">
        <v>43294</v>
      </c>
      <c r="J1360" s="8">
        <f>I1360+30</f>
        <v>43324</v>
      </c>
      <c r="K1360" t="s">
        <v>21</v>
      </c>
      <c r="L1360">
        <v>2018</v>
      </c>
      <c r="M1360">
        <v>8093</v>
      </c>
      <c r="N1360" s="8">
        <v>43334</v>
      </c>
      <c r="O1360" s="8">
        <v>43339</v>
      </c>
      <c r="P1360" s="2">
        <f>O1360-J1360</f>
        <v>15</v>
      </c>
      <c r="Q1360" s="3">
        <f>P1360*E1360</f>
        <v>142320</v>
      </c>
      <c r="R1360" t="s">
        <v>554</v>
      </c>
    </row>
    <row r="1361" spans="1:18" ht="12.75">
      <c r="A1361">
        <v>1</v>
      </c>
      <c r="B1361" t="s">
        <v>192</v>
      </c>
      <c r="C1361" t="s">
        <v>19</v>
      </c>
      <c r="D1361">
        <v>2018</v>
      </c>
      <c r="E1361">
        <v>9519</v>
      </c>
      <c r="F1361" s="1">
        <v>368.87</v>
      </c>
      <c r="G1361" s="8">
        <v>43334</v>
      </c>
      <c r="H1361" t="s">
        <v>1362</v>
      </c>
      <c r="I1361" s="8">
        <v>43294</v>
      </c>
      <c r="J1361" s="8">
        <f>I1361+30</f>
        <v>43324</v>
      </c>
      <c r="K1361" t="s">
        <v>21</v>
      </c>
      <c r="L1361">
        <v>2018</v>
      </c>
      <c r="M1361">
        <v>8093</v>
      </c>
      <c r="N1361" s="8">
        <v>43334</v>
      </c>
      <c r="O1361" s="8">
        <v>43339</v>
      </c>
      <c r="P1361" s="2">
        <f>O1361-J1361</f>
        <v>15</v>
      </c>
      <c r="Q1361" s="3">
        <f>P1361*E1361</f>
        <v>142785</v>
      </c>
      <c r="R1361" t="s">
        <v>554</v>
      </c>
    </row>
    <row r="1362" spans="1:18" ht="12.75">
      <c r="A1362">
        <v>1</v>
      </c>
      <c r="B1362" t="s">
        <v>192</v>
      </c>
      <c r="C1362" t="s">
        <v>19</v>
      </c>
      <c r="D1362">
        <v>2018</v>
      </c>
      <c r="E1362">
        <v>9522</v>
      </c>
      <c r="F1362" s="1">
        <v>202.04</v>
      </c>
      <c r="G1362" s="8">
        <v>43334</v>
      </c>
      <c r="H1362" t="s">
        <v>1363</v>
      </c>
      <c r="I1362" s="8">
        <v>43294</v>
      </c>
      <c r="J1362" s="8">
        <f>I1362+30</f>
        <v>43324</v>
      </c>
      <c r="K1362" t="s">
        <v>21</v>
      </c>
      <c r="L1362">
        <v>2018</v>
      </c>
      <c r="M1362">
        <v>8093</v>
      </c>
      <c r="N1362" s="8">
        <v>43334</v>
      </c>
      <c r="O1362" s="8">
        <v>43339</v>
      </c>
      <c r="P1362" s="2">
        <f>O1362-J1362</f>
        <v>15</v>
      </c>
      <c r="Q1362" s="3">
        <f>P1362*E1362</f>
        <v>142830</v>
      </c>
      <c r="R1362" t="s">
        <v>554</v>
      </c>
    </row>
    <row r="1363" spans="1:18" ht="12.75">
      <c r="A1363">
        <v>1</v>
      </c>
      <c r="B1363" t="s">
        <v>192</v>
      </c>
      <c r="C1363" t="s">
        <v>19</v>
      </c>
      <c r="D1363">
        <v>2018</v>
      </c>
      <c r="E1363">
        <v>9527</v>
      </c>
      <c r="F1363" s="1">
        <v>70</v>
      </c>
      <c r="G1363" s="8">
        <v>43334</v>
      </c>
      <c r="H1363" t="s">
        <v>1364</v>
      </c>
      <c r="I1363" s="8">
        <v>43294</v>
      </c>
      <c r="J1363" s="8">
        <f>I1363+30</f>
        <v>43324</v>
      </c>
      <c r="K1363" t="s">
        <v>21</v>
      </c>
      <c r="L1363">
        <v>2018</v>
      </c>
      <c r="M1363">
        <v>8093</v>
      </c>
      <c r="N1363" s="8">
        <v>43334</v>
      </c>
      <c r="O1363" s="8">
        <v>43339</v>
      </c>
      <c r="P1363" s="2">
        <f>O1363-J1363</f>
        <v>15</v>
      </c>
      <c r="Q1363" s="3">
        <f>P1363*E1363</f>
        <v>142905</v>
      </c>
      <c r="R1363" t="s">
        <v>554</v>
      </c>
    </row>
    <row r="1364" spans="1:18" ht="12.75">
      <c r="A1364">
        <v>1</v>
      </c>
      <c r="B1364" t="s">
        <v>192</v>
      </c>
      <c r="C1364" t="s">
        <v>19</v>
      </c>
      <c r="D1364">
        <v>2018</v>
      </c>
      <c r="E1364">
        <v>9532</v>
      </c>
      <c r="F1364" s="1">
        <v>13.37</v>
      </c>
      <c r="G1364" s="8">
        <v>43334</v>
      </c>
      <c r="H1364" t="s">
        <v>1365</v>
      </c>
      <c r="I1364" s="8">
        <v>43294</v>
      </c>
      <c r="J1364" s="8">
        <f>I1364+30</f>
        <v>43324</v>
      </c>
      <c r="K1364" t="s">
        <v>21</v>
      </c>
      <c r="L1364">
        <v>2018</v>
      </c>
      <c r="M1364">
        <v>8093</v>
      </c>
      <c r="N1364" s="8">
        <v>43334</v>
      </c>
      <c r="O1364" s="8">
        <v>43339</v>
      </c>
      <c r="P1364" s="2">
        <f>O1364-J1364</f>
        <v>15</v>
      </c>
      <c r="Q1364" s="3">
        <f>P1364*E1364</f>
        <v>142980</v>
      </c>
      <c r="R1364" t="s">
        <v>554</v>
      </c>
    </row>
    <row r="1365" spans="1:18" ht="12.75">
      <c r="A1365">
        <v>1</v>
      </c>
      <c r="B1365" t="s">
        <v>192</v>
      </c>
      <c r="C1365" t="s">
        <v>19</v>
      </c>
      <c r="D1365">
        <v>2018</v>
      </c>
      <c r="E1365">
        <v>9382</v>
      </c>
      <c r="F1365" s="1">
        <v>330.22</v>
      </c>
      <c r="G1365" s="8">
        <v>43334</v>
      </c>
      <c r="H1365" t="s">
        <v>1366</v>
      </c>
      <c r="I1365" s="8">
        <v>43294</v>
      </c>
      <c r="J1365" s="8">
        <f>I1365+30</f>
        <v>43324</v>
      </c>
      <c r="K1365" t="s">
        <v>21</v>
      </c>
      <c r="L1365">
        <v>2018</v>
      </c>
      <c r="M1365">
        <v>8094</v>
      </c>
      <c r="N1365" s="8">
        <v>43334</v>
      </c>
      <c r="O1365" s="8">
        <v>43339</v>
      </c>
      <c r="P1365" s="2">
        <f>O1365-J1365</f>
        <v>15</v>
      </c>
      <c r="Q1365" s="3">
        <f>P1365*E1365</f>
        <v>140730</v>
      </c>
      <c r="R1365" t="s">
        <v>554</v>
      </c>
    </row>
    <row r="1366" spans="1:18" ht="12.75">
      <c r="A1366">
        <v>1</v>
      </c>
      <c r="B1366" t="s">
        <v>192</v>
      </c>
      <c r="C1366" t="s">
        <v>19</v>
      </c>
      <c r="D1366">
        <v>2018</v>
      </c>
      <c r="E1366">
        <v>9422</v>
      </c>
      <c r="F1366" s="1">
        <v>608.45</v>
      </c>
      <c r="G1366" s="8">
        <v>43334</v>
      </c>
      <c r="H1366" t="s">
        <v>1367</v>
      </c>
      <c r="I1366" s="8">
        <v>43294</v>
      </c>
      <c r="J1366" s="8">
        <f>I1366+30</f>
        <v>43324</v>
      </c>
      <c r="K1366" t="s">
        <v>21</v>
      </c>
      <c r="L1366">
        <v>2018</v>
      </c>
      <c r="M1366">
        <v>8094</v>
      </c>
      <c r="N1366" s="8">
        <v>43334</v>
      </c>
      <c r="O1366" s="8">
        <v>43339</v>
      </c>
      <c r="P1366" s="2">
        <f>O1366-J1366</f>
        <v>15</v>
      </c>
      <c r="Q1366" s="3">
        <f>P1366*E1366</f>
        <v>141330</v>
      </c>
      <c r="R1366" t="s">
        <v>554</v>
      </c>
    </row>
    <row r="1367" spans="1:18" ht="12.75">
      <c r="A1367">
        <v>1</v>
      </c>
      <c r="B1367" t="s">
        <v>192</v>
      </c>
      <c r="C1367" t="s">
        <v>19</v>
      </c>
      <c r="D1367">
        <v>2018</v>
      </c>
      <c r="E1367">
        <v>9451</v>
      </c>
      <c r="F1367" s="1">
        <v>714.77</v>
      </c>
      <c r="G1367" s="8">
        <v>43334</v>
      </c>
      <c r="H1367" t="s">
        <v>1368</v>
      </c>
      <c r="I1367" s="8">
        <v>43294</v>
      </c>
      <c r="J1367" s="8">
        <f>I1367+30</f>
        <v>43324</v>
      </c>
      <c r="K1367" t="s">
        <v>21</v>
      </c>
      <c r="L1367">
        <v>2018</v>
      </c>
      <c r="M1367">
        <v>8094</v>
      </c>
      <c r="N1367" s="8">
        <v>43334</v>
      </c>
      <c r="O1367" s="8">
        <v>43339</v>
      </c>
      <c r="P1367" s="2">
        <f>O1367-J1367</f>
        <v>15</v>
      </c>
      <c r="Q1367" s="3">
        <f>P1367*E1367</f>
        <v>141765</v>
      </c>
      <c r="R1367" t="s">
        <v>554</v>
      </c>
    </row>
    <row r="1368" spans="1:18" ht="12.75">
      <c r="A1368">
        <v>1</v>
      </c>
      <c r="B1368" t="s">
        <v>192</v>
      </c>
      <c r="C1368" t="s">
        <v>19</v>
      </c>
      <c r="D1368">
        <v>2018</v>
      </c>
      <c r="E1368">
        <v>9378</v>
      </c>
      <c r="F1368" s="1">
        <v>103.93</v>
      </c>
      <c r="G1368" s="8">
        <v>43334</v>
      </c>
      <c r="H1368" t="s">
        <v>1369</v>
      </c>
      <c r="I1368" s="8">
        <v>43294</v>
      </c>
      <c r="J1368" s="8">
        <f>I1368+30</f>
        <v>43324</v>
      </c>
      <c r="K1368" t="s">
        <v>21</v>
      </c>
      <c r="L1368">
        <v>2018</v>
      </c>
      <c r="M1368">
        <v>8095</v>
      </c>
      <c r="N1368" s="8">
        <v>43334</v>
      </c>
      <c r="O1368" s="8">
        <v>43339</v>
      </c>
      <c r="P1368" s="2">
        <f>O1368-J1368</f>
        <v>15</v>
      </c>
      <c r="Q1368" s="3">
        <f>P1368*E1368</f>
        <v>140670</v>
      </c>
      <c r="R1368" t="s">
        <v>554</v>
      </c>
    </row>
    <row r="1369" spans="1:18" ht="12.75">
      <c r="A1369">
        <v>1</v>
      </c>
      <c r="B1369" t="s">
        <v>192</v>
      </c>
      <c r="C1369" t="s">
        <v>19</v>
      </c>
      <c r="D1369">
        <v>2018</v>
      </c>
      <c r="E1369">
        <v>9575</v>
      </c>
      <c r="F1369" s="1">
        <v>827.57</v>
      </c>
      <c r="G1369" s="8">
        <v>43334</v>
      </c>
      <c r="H1369" t="s">
        <v>1370</v>
      </c>
      <c r="I1369" s="8">
        <v>43330</v>
      </c>
      <c r="J1369" s="8">
        <f>I1369+30</f>
        <v>43360</v>
      </c>
      <c r="K1369" t="s">
        <v>21</v>
      </c>
      <c r="L1369">
        <v>2018</v>
      </c>
      <c r="M1369">
        <v>8095</v>
      </c>
      <c r="N1369" s="8">
        <v>43334</v>
      </c>
      <c r="O1369" s="8">
        <v>43339</v>
      </c>
      <c r="P1369" s="2">
        <f>O1369-J1369</f>
        <v>-21</v>
      </c>
      <c r="Q1369" s="3">
        <f>P1369*E1369</f>
        <v>-201075</v>
      </c>
      <c r="R1369" t="s">
        <v>554</v>
      </c>
    </row>
    <row r="1370" spans="1:18" ht="12.75">
      <c r="A1370">
        <v>1</v>
      </c>
      <c r="B1370" t="s">
        <v>192</v>
      </c>
      <c r="C1370" t="s">
        <v>19</v>
      </c>
      <c r="D1370">
        <v>2018</v>
      </c>
      <c r="E1370">
        <v>9317</v>
      </c>
      <c r="F1370" s="1">
        <v>141</v>
      </c>
      <c r="G1370" s="8">
        <v>43334</v>
      </c>
      <c r="H1370" t="s">
        <v>1281</v>
      </c>
      <c r="I1370" s="8">
        <v>43294</v>
      </c>
      <c r="J1370" s="8">
        <f>I1370+30</f>
        <v>43324</v>
      </c>
      <c r="K1370" t="s">
        <v>21</v>
      </c>
      <c r="L1370">
        <v>2018</v>
      </c>
      <c r="M1370">
        <v>8096</v>
      </c>
      <c r="N1370" s="8">
        <v>43334</v>
      </c>
      <c r="O1370" s="8">
        <v>43339</v>
      </c>
      <c r="P1370" s="2">
        <f>O1370-J1370</f>
        <v>15</v>
      </c>
      <c r="Q1370" s="3">
        <f>P1370*E1370</f>
        <v>139755</v>
      </c>
      <c r="R1370" t="s">
        <v>554</v>
      </c>
    </row>
    <row r="1371" spans="1:18" ht="12.75">
      <c r="A1371">
        <v>1</v>
      </c>
      <c r="B1371" t="s">
        <v>192</v>
      </c>
      <c r="C1371" t="s">
        <v>19</v>
      </c>
      <c r="D1371">
        <v>2018</v>
      </c>
      <c r="E1371">
        <v>9317</v>
      </c>
      <c r="F1371" s="1">
        <v>141</v>
      </c>
      <c r="G1371" s="8">
        <v>43334</v>
      </c>
      <c r="H1371" t="s">
        <v>1281</v>
      </c>
      <c r="I1371" s="8">
        <v>43294</v>
      </c>
      <c r="J1371" s="8">
        <f>I1371+30</f>
        <v>43324</v>
      </c>
      <c r="K1371" t="s">
        <v>21</v>
      </c>
      <c r="L1371">
        <v>2018</v>
      </c>
      <c r="M1371">
        <v>8096</v>
      </c>
      <c r="N1371" s="8">
        <v>43334</v>
      </c>
      <c r="O1371" s="8">
        <v>43339</v>
      </c>
      <c r="P1371" s="2">
        <f>O1371-J1371</f>
        <v>15</v>
      </c>
      <c r="Q1371" s="3">
        <f>P1371*E1371</f>
        <v>139755</v>
      </c>
      <c r="R1371" t="s">
        <v>554</v>
      </c>
    </row>
    <row r="1372" spans="1:18" ht="12.75">
      <c r="A1372">
        <v>1</v>
      </c>
      <c r="B1372" t="s">
        <v>192</v>
      </c>
      <c r="C1372" t="s">
        <v>19</v>
      </c>
      <c r="D1372">
        <v>2018</v>
      </c>
      <c r="E1372">
        <v>9317</v>
      </c>
      <c r="F1372" s="1">
        <v>141</v>
      </c>
      <c r="G1372" s="8">
        <v>43334</v>
      </c>
      <c r="H1372" t="s">
        <v>1281</v>
      </c>
      <c r="I1372" s="8">
        <v>43294</v>
      </c>
      <c r="J1372" s="8">
        <f>I1372+30</f>
        <v>43324</v>
      </c>
      <c r="K1372" t="s">
        <v>21</v>
      </c>
      <c r="L1372">
        <v>2018</v>
      </c>
      <c r="M1372">
        <v>8096</v>
      </c>
      <c r="N1372" s="8">
        <v>43334</v>
      </c>
      <c r="O1372" s="8">
        <v>43339</v>
      </c>
      <c r="P1372" s="2">
        <f>O1372-J1372</f>
        <v>15</v>
      </c>
      <c r="Q1372" s="3">
        <f>P1372*E1372</f>
        <v>139755</v>
      </c>
      <c r="R1372" t="s">
        <v>554</v>
      </c>
    </row>
    <row r="1373" spans="1:18" ht="12.75">
      <c r="A1373">
        <v>1</v>
      </c>
      <c r="B1373" t="s">
        <v>192</v>
      </c>
      <c r="C1373" t="s">
        <v>19</v>
      </c>
      <c r="D1373">
        <v>2018</v>
      </c>
      <c r="E1373">
        <v>9317</v>
      </c>
      <c r="F1373" s="1">
        <v>141</v>
      </c>
      <c r="G1373" s="8">
        <v>43334</v>
      </c>
      <c r="H1373" t="s">
        <v>1281</v>
      </c>
      <c r="I1373" s="8">
        <v>43294</v>
      </c>
      <c r="J1373" s="8">
        <f>I1373+30</f>
        <v>43324</v>
      </c>
      <c r="K1373" t="s">
        <v>21</v>
      </c>
      <c r="L1373">
        <v>2018</v>
      </c>
      <c r="M1373">
        <v>8096</v>
      </c>
      <c r="N1373" s="8">
        <v>43334</v>
      </c>
      <c r="O1373" s="8">
        <v>43339</v>
      </c>
      <c r="P1373" s="2">
        <f>O1373-J1373</f>
        <v>15</v>
      </c>
      <c r="Q1373" s="3">
        <f>P1373*E1373</f>
        <v>139755</v>
      </c>
      <c r="R1373" t="s">
        <v>554</v>
      </c>
    </row>
    <row r="1374" spans="1:18" ht="12.75">
      <c r="A1374">
        <v>1</v>
      </c>
      <c r="B1374" t="s">
        <v>192</v>
      </c>
      <c r="C1374" t="s">
        <v>19</v>
      </c>
      <c r="D1374">
        <v>2018</v>
      </c>
      <c r="E1374">
        <v>9317</v>
      </c>
      <c r="F1374" s="1">
        <v>141</v>
      </c>
      <c r="G1374" s="8">
        <v>43334</v>
      </c>
      <c r="H1374" t="s">
        <v>1281</v>
      </c>
      <c r="I1374" s="8">
        <v>43294</v>
      </c>
      <c r="J1374" s="8">
        <f>I1374+30</f>
        <v>43324</v>
      </c>
      <c r="K1374" t="s">
        <v>21</v>
      </c>
      <c r="L1374">
        <v>2018</v>
      </c>
      <c r="M1374">
        <v>8096</v>
      </c>
      <c r="N1374" s="8">
        <v>43334</v>
      </c>
      <c r="O1374" s="8">
        <v>43339</v>
      </c>
      <c r="P1374" s="2">
        <f>O1374-J1374</f>
        <v>15</v>
      </c>
      <c r="Q1374" s="3">
        <f>P1374*E1374</f>
        <v>139755</v>
      </c>
      <c r="R1374" t="s">
        <v>554</v>
      </c>
    </row>
    <row r="1375" spans="1:18" ht="12.75">
      <c r="A1375">
        <v>1</v>
      </c>
      <c r="B1375" t="s">
        <v>192</v>
      </c>
      <c r="C1375" t="s">
        <v>19</v>
      </c>
      <c r="D1375">
        <v>2018</v>
      </c>
      <c r="E1375">
        <v>9423</v>
      </c>
      <c r="F1375" s="1">
        <v>116.69</v>
      </c>
      <c r="G1375" s="8">
        <v>43334</v>
      </c>
      <c r="H1375" t="s">
        <v>1371</v>
      </c>
      <c r="I1375" s="8">
        <v>43294</v>
      </c>
      <c r="J1375" s="8">
        <f>I1375+30</f>
        <v>43324</v>
      </c>
      <c r="K1375" t="s">
        <v>21</v>
      </c>
      <c r="L1375">
        <v>2018</v>
      </c>
      <c r="M1375">
        <v>8096</v>
      </c>
      <c r="N1375" s="8">
        <v>43334</v>
      </c>
      <c r="O1375" s="8">
        <v>43339</v>
      </c>
      <c r="P1375" s="2">
        <f>O1375-J1375</f>
        <v>15</v>
      </c>
      <c r="Q1375" s="3">
        <f>P1375*E1375</f>
        <v>141345</v>
      </c>
      <c r="R1375" t="s">
        <v>554</v>
      </c>
    </row>
    <row r="1376" spans="1:18" ht="12.75">
      <c r="A1376">
        <v>1</v>
      </c>
      <c r="B1376" t="s">
        <v>192</v>
      </c>
      <c r="C1376" t="s">
        <v>19</v>
      </c>
      <c r="D1376">
        <v>2018</v>
      </c>
      <c r="E1376">
        <v>9437</v>
      </c>
      <c r="F1376" s="1">
        <v>61.46</v>
      </c>
      <c r="G1376" s="8">
        <v>43334</v>
      </c>
      <c r="H1376" t="s">
        <v>1372</v>
      </c>
      <c r="I1376" s="8">
        <v>43294</v>
      </c>
      <c r="J1376" s="8">
        <f>I1376+30</f>
        <v>43324</v>
      </c>
      <c r="K1376" t="s">
        <v>21</v>
      </c>
      <c r="L1376">
        <v>2018</v>
      </c>
      <c r="M1376">
        <v>8096</v>
      </c>
      <c r="N1376" s="8">
        <v>43334</v>
      </c>
      <c r="O1376" s="8">
        <v>43339</v>
      </c>
      <c r="P1376" s="2">
        <f>O1376-J1376</f>
        <v>15</v>
      </c>
      <c r="Q1376" s="3">
        <f>P1376*E1376</f>
        <v>141555</v>
      </c>
      <c r="R1376" t="s">
        <v>554</v>
      </c>
    </row>
    <row r="1377" spans="1:18" ht="12.75">
      <c r="A1377">
        <v>1</v>
      </c>
      <c r="B1377" t="s">
        <v>192</v>
      </c>
      <c r="C1377" t="s">
        <v>19</v>
      </c>
      <c r="D1377">
        <v>2018</v>
      </c>
      <c r="E1377">
        <v>9475</v>
      </c>
      <c r="F1377" s="1">
        <v>311.65</v>
      </c>
      <c r="G1377" s="8">
        <v>43334</v>
      </c>
      <c r="H1377" t="s">
        <v>1373</v>
      </c>
      <c r="I1377" s="8">
        <v>43294</v>
      </c>
      <c r="J1377" s="8">
        <f>I1377+30</f>
        <v>43324</v>
      </c>
      <c r="K1377" t="s">
        <v>21</v>
      </c>
      <c r="L1377">
        <v>2018</v>
      </c>
      <c r="M1377">
        <v>8096</v>
      </c>
      <c r="N1377" s="8">
        <v>43334</v>
      </c>
      <c r="O1377" s="8">
        <v>43339</v>
      </c>
      <c r="P1377" s="2">
        <f>O1377-J1377</f>
        <v>15</v>
      </c>
      <c r="Q1377" s="3">
        <f>P1377*E1377</f>
        <v>142125</v>
      </c>
      <c r="R1377" t="s">
        <v>554</v>
      </c>
    </row>
    <row r="1378" spans="1:18" ht="12.75">
      <c r="A1378">
        <v>1</v>
      </c>
      <c r="B1378" t="s">
        <v>192</v>
      </c>
      <c r="C1378" t="s">
        <v>19</v>
      </c>
      <c r="D1378">
        <v>2018</v>
      </c>
      <c r="E1378">
        <v>9491</v>
      </c>
      <c r="F1378" s="1">
        <v>30.34</v>
      </c>
      <c r="G1378" s="8">
        <v>43334</v>
      </c>
      <c r="H1378" t="s">
        <v>1374</v>
      </c>
      <c r="I1378" s="8">
        <v>43294</v>
      </c>
      <c r="J1378" s="8">
        <f>I1378+30</f>
        <v>43324</v>
      </c>
      <c r="K1378" t="s">
        <v>21</v>
      </c>
      <c r="L1378">
        <v>2018</v>
      </c>
      <c r="M1378">
        <v>8096</v>
      </c>
      <c r="N1378" s="8">
        <v>43334</v>
      </c>
      <c r="O1378" s="8">
        <v>43339</v>
      </c>
      <c r="P1378" s="2">
        <f>O1378-J1378</f>
        <v>15</v>
      </c>
      <c r="Q1378" s="3">
        <f>P1378*E1378</f>
        <v>142365</v>
      </c>
      <c r="R1378" t="s">
        <v>554</v>
      </c>
    </row>
    <row r="1379" spans="1:18" ht="12.75">
      <c r="A1379">
        <v>1</v>
      </c>
      <c r="B1379" t="s">
        <v>192</v>
      </c>
      <c r="C1379" t="s">
        <v>19</v>
      </c>
      <c r="D1379">
        <v>2018</v>
      </c>
      <c r="E1379">
        <v>9353</v>
      </c>
      <c r="F1379" s="1">
        <v>245.93</v>
      </c>
      <c r="G1379" s="8">
        <v>43334</v>
      </c>
      <c r="H1379" t="s">
        <v>1375</v>
      </c>
      <c r="I1379" s="8">
        <v>43294</v>
      </c>
      <c r="J1379" s="8">
        <f>I1379+30</f>
        <v>43324</v>
      </c>
      <c r="K1379" t="s">
        <v>21</v>
      </c>
      <c r="L1379">
        <v>2018</v>
      </c>
      <c r="M1379">
        <v>8097</v>
      </c>
      <c r="N1379" s="8">
        <v>43334</v>
      </c>
      <c r="O1379" s="8">
        <v>43339</v>
      </c>
      <c r="P1379" s="2">
        <f>O1379-J1379</f>
        <v>15</v>
      </c>
      <c r="Q1379" s="3">
        <f>P1379*E1379</f>
        <v>140295</v>
      </c>
      <c r="R1379" t="s">
        <v>554</v>
      </c>
    </row>
    <row r="1380" spans="1:18" ht="12.75">
      <c r="A1380">
        <v>1</v>
      </c>
      <c r="B1380" t="s">
        <v>192</v>
      </c>
      <c r="C1380" t="s">
        <v>19</v>
      </c>
      <c r="D1380">
        <v>2018</v>
      </c>
      <c r="E1380">
        <v>9535</v>
      </c>
      <c r="F1380" s="1">
        <v>43.94</v>
      </c>
      <c r="G1380" s="8">
        <v>43334</v>
      </c>
      <c r="H1380" t="s">
        <v>1376</v>
      </c>
      <c r="I1380" s="8">
        <v>43294</v>
      </c>
      <c r="J1380" s="8">
        <f>I1380+30</f>
        <v>43324</v>
      </c>
      <c r="K1380" t="s">
        <v>21</v>
      </c>
      <c r="L1380">
        <v>2018</v>
      </c>
      <c r="M1380">
        <v>8097</v>
      </c>
      <c r="N1380" s="8">
        <v>43334</v>
      </c>
      <c r="O1380" s="8">
        <v>43339</v>
      </c>
      <c r="P1380" s="2">
        <f>O1380-J1380</f>
        <v>15</v>
      </c>
      <c r="Q1380" s="3">
        <f>P1380*E1380</f>
        <v>143025</v>
      </c>
      <c r="R1380" t="s">
        <v>554</v>
      </c>
    </row>
    <row r="1381" spans="1:18" ht="12.75">
      <c r="A1381">
        <v>1</v>
      </c>
      <c r="B1381" t="s">
        <v>192</v>
      </c>
      <c r="C1381" t="s">
        <v>19</v>
      </c>
      <c r="D1381">
        <v>2018</v>
      </c>
      <c r="E1381">
        <v>9305</v>
      </c>
      <c r="F1381" s="1">
        <v>180.67</v>
      </c>
      <c r="G1381" s="8">
        <v>43334</v>
      </c>
      <c r="H1381" t="s">
        <v>1377</v>
      </c>
      <c r="I1381" s="8">
        <v>43293</v>
      </c>
      <c r="J1381" s="8">
        <f>I1381+30</f>
        <v>43323</v>
      </c>
      <c r="K1381" t="s">
        <v>21</v>
      </c>
      <c r="L1381">
        <v>2018</v>
      </c>
      <c r="M1381">
        <v>8098</v>
      </c>
      <c r="N1381" s="8">
        <v>43334</v>
      </c>
      <c r="O1381" s="8">
        <v>43339</v>
      </c>
      <c r="P1381" s="2">
        <f>O1381-J1381</f>
        <v>16</v>
      </c>
      <c r="Q1381" s="3">
        <f>P1381*E1381</f>
        <v>148880</v>
      </c>
      <c r="R1381" t="s">
        <v>554</v>
      </c>
    </row>
    <row r="1382" spans="1:18" ht="12.75">
      <c r="A1382">
        <v>1</v>
      </c>
      <c r="B1382" t="s">
        <v>192</v>
      </c>
      <c r="C1382" t="s">
        <v>19</v>
      </c>
      <c r="D1382">
        <v>2018</v>
      </c>
      <c r="E1382">
        <v>9306</v>
      </c>
      <c r="F1382" s="1">
        <v>703.92</v>
      </c>
      <c r="G1382" s="8">
        <v>43334</v>
      </c>
      <c r="H1382" t="s">
        <v>1378</v>
      </c>
      <c r="I1382" s="8">
        <v>43294</v>
      </c>
      <c r="J1382" s="8">
        <f>I1382+30</f>
        <v>43324</v>
      </c>
      <c r="K1382" t="s">
        <v>21</v>
      </c>
      <c r="L1382">
        <v>2018</v>
      </c>
      <c r="M1382">
        <v>8098</v>
      </c>
      <c r="N1382" s="8">
        <v>43334</v>
      </c>
      <c r="O1382" s="8">
        <v>43339</v>
      </c>
      <c r="P1382" s="2">
        <f>O1382-J1382</f>
        <v>15</v>
      </c>
      <c r="Q1382" s="3">
        <f>P1382*E1382</f>
        <v>139590</v>
      </c>
      <c r="R1382" t="s">
        <v>554</v>
      </c>
    </row>
    <row r="1383" spans="1:18" ht="12.75">
      <c r="A1383">
        <v>1</v>
      </c>
      <c r="B1383" t="s">
        <v>192</v>
      </c>
      <c r="C1383" t="s">
        <v>19</v>
      </c>
      <c r="D1383">
        <v>2018</v>
      </c>
      <c r="E1383">
        <v>9336</v>
      </c>
      <c r="F1383" s="1">
        <v>144.95</v>
      </c>
      <c r="G1383" s="8">
        <v>43334</v>
      </c>
      <c r="H1383" t="s">
        <v>1379</v>
      </c>
      <c r="I1383" s="8">
        <v>43294</v>
      </c>
      <c r="J1383" s="8">
        <f>I1383+30</f>
        <v>43324</v>
      </c>
      <c r="K1383" t="s">
        <v>21</v>
      </c>
      <c r="L1383">
        <v>2018</v>
      </c>
      <c r="M1383">
        <v>8098</v>
      </c>
      <c r="N1383" s="8">
        <v>43334</v>
      </c>
      <c r="O1383" s="8">
        <v>43339</v>
      </c>
      <c r="P1383" s="2">
        <f>O1383-J1383</f>
        <v>15</v>
      </c>
      <c r="Q1383" s="3">
        <f>P1383*E1383</f>
        <v>140040</v>
      </c>
      <c r="R1383" t="s">
        <v>554</v>
      </c>
    </row>
    <row r="1384" spans="1:18" ht="12.75">
      <c r="A1384">
        <v>1</v>
      </c>
      <c r="B1384" t="s">
        <v>192</v>
      </c>
      <c r="C1384" t="s">
        <v>19</v>
      </c>
      <c r="D1384">
        <v>2018</v>
      </c>
      <c r="E1384">
        <v>9345</v>
      </c>
      <c r="F1384" s="1">
        <v>363.33</v>
      </c>
      <c r="G1384" s="8">
        <v>43334</v>
      </c>
      <c r="H1384" t="s">
        <v>1380</v>
      </c>
      <c r="I1384" s="8">
        <v>43294</v>
      </c>
      <c r="J1384" s="8">
        <f>I1384+30</f>
        <v>43324</v>
      </c>
      <c r="K1384" t="s">
        <v>21</v>
      </c>
      <c r="L1384">
        <v>2018</v>
      </c>
      <c r="M1384">
        <v>8098</v>
      </c>
      <c r="N1384" s="8">
        <v>43334</v>
      </c>
      <c r="O1384" s="8">
        <v>43339</v>
      </c>
      <c r="P1384" s="2">
        <f>O1384-J1384</f>
        <v>15</v>
      </c>
      <c r="Q1384" s="3">
        <f>P1384*E1384</f>
        <v>140175</v>
      </c>
      <c r="R1384" t="s">
        <v>554</v>
      </c>
    </row>
    <row r="1385" spans="1:18" ht="12.75">
      <c r="A1385">
        <v>1</v>
      </c>
      <c r="B1385" t="s">
        <v>192</v>
      </c>
      <c r="C1385" t="s">
        <v>19</v>
      </c>
      <c r="D1385">
        <v>2018</v>
      </c>
      <c r="E1385">
        <v>9375</v>
      </c>
      <c r="F1385" s="1">
        <v>858.33</v>
      </c>
      <c r="G1385" s="8">
        <v>43334</v>
      </c>
      <c r="H1385" t="s">
        <v>1381</v>
      </c>
      <c r="I1385" s="8">
        <v>43294</v>
      </c>
      <c r="J1385" s="8">
        <f>I1385+30</f>
        <v>43324</v>
      </c>
      <c r="K1385" t="s">
        <v>21</v>
      </c>
      <c r="L1385">
        <v>2018</v>
      </c>
      <c r="M1385">
        <v>8098</v>
      </c>
      <c r="N1385" s="8">
        <v>43334</v>
      </c>
      <c r="O1385" s="8">
        <v>43339</v>
      </c>
      <c r="P1385" s="2">
        <f>O1385-J1385</f>
        <v>15</v>
      </c>
      <c r="Q1385" s="3">
        <f>P1385*E1385</f>
        <v>140625</v>
      </c>
      <c r="R1385" t="s">
        <v>554</v>
      </c>
    </row>
    <row r="1386" spans="1:18" ht="12.75">
      <c r="A1386">
        <v>1</v>
      </c>
      <c r="B1386" t="s">
        <v>192</v>
      </c>
      <c r="C1386" t="s">
        <v>19</v>
      </c>
      <c r="D1386">
        <v>2018</v>
      </c>
      <c r="E1386">
        <v>9384</v>
      </c>
      <c r="F1386" s="1">
        <v>117.75</v>
      </c>
      <c r="G1386" s="8">
        <v>43334</v>
      </c>
      <c r="H1386" t="s">
        <v>1382</v>
      </c>
      <c r="I1386" s="8">
        <v>43294</v>
      </c>
      <c r="J1386" s="8">
        <f>I1386+30</f>
        <v>43324</v>
      </c>
      <c r="K1386" t="s">
        <v>21</v>
      </c>
      <c r="L1386">
        <v>2018</v>
      </c>
      <c r="M1386">
        <v>8098</v>
      </c>
      <c r="N1386" s="8">
        <v>43334</v>
      </c>
      <c r="O1386" s="8">
        <v>43339</v>
      </c>
      <c r="P1386" s="2">
        <f>O1386-J1386</f>
        <v>15</v>
      </c>
      <c r="Q1386" s="3">
        <f>P1386*E1386</f>
        <v>140760</v>
      </c>
      <c r="R1386" t="s">
        <v>554</v>
      </c>
    </row>
    <row r="1387" spans="1:18" ht="12.75">
      <c r="A1387">
        <v>1</v>
      </c>
      <c r="B1387" t="s">
        <v>192</v>
      </c>
      <c r="C1387" t="s">
        <v>19</v>
      </c>
      <c r="D1387">
        <v>2018</v>
      </c>
      <c r="E1387">
        <v>9385</v>
      </c>
      <c r="F1387" s="1">
        <v>54.94</v>
      </c>
      <c r="G1387" s="8">
        <v>43334</v>
      </c>
      <c r="H1387" t="s">
        <v>1383</v>
      </c>
      <c r="I1387" s="8">
        <v>43294</v>
      </c>
      <c r="J1387" s="8">
        <f>I1387+30</f>
        <v>43324</v>
      </c>
      <c r="K1387" t="s">
        <v>21</v>
      </c>
      <c r="L1387">
        <v>2018</v>
      </c>
      <c r="M1387">
        <v>8098</v>
      </c>
      <c r="N1387" s="8">
        <v>43334</v>
      </c>
      <c r="O1387" s="8">
        <v>43339</v>
      </c>
      <c r="P1387" s="2">
        <f>O1387-J1387</f>
        <v>15</v>
      </c>
      <c r="Q1387" s="3">
        <f>P1387*E1387</f>
        <v>140775</v>
      </c>
      <c r="R1387" t="s">
        <v>554</v>
      </c>
    </row>
    <row r="1388" spans="1:18" ht="12.75">
      <c r="A1388">
        <v>1</v>
      </c>
      <c r="B1388" t="s">
        <v>192</v>
      </c>
      <c r="C1388" t="s">
        <v>19</v>
      </c>
      <c r="D1388">
        <v>2018</v>
      </c>
      <c r="E1388">
        <v>9388</v>
      </c>
      <c r="F1388" s="1">
        <v>105.91</v>
      </c>
      <c r="G1388" s="8">
        <v>43334</v>
      </c>
      <c r="H1388" t="s">
        <v>1384</v>
      </c>
      <c r="I1388" s="8">
        <v>43294</v>
      </c>
      <c r="J1388" s="8">
        <f>I1388+30</f>
        <v>43324</v>
      </c>
      <c r="K1388" t="s">
        <v>21</v>
      </c>
      <c r="L1388">
        <v>2018</v>
      </c>
      <c r="M1388">
        <v>8098</v>
      </c>
      <c r="N1388" s="8">
        <v>43334</v>
      </c>
      <c r="O1388" s="8">
        <v>43339</v>
      </c>
      <c r="P1388" s="2">
        <f>O1388-J1388</f>
        <v>15</v>
      </c>
      <c r="Q1388" s="3">
        <f>P1388*E1388</f>
        <v>140820</v>
      </c>
      <c r="R1388" t="s">
        <v>554</v>
      </c>
    </row>
    <row r="1389" spans="1:18" ht="12.75">
      <c r="A1389">
        <v>1</v>
      </c>
      <c r="B1389" t="s">
        <v>192</v>
      </c>
      <c r="C1389" t="s">
        <v>19</v>
      </c>
      <c r="D1389">
        <v>2018</v>
      </c>
      <c r="E1389">
        <v>9453</v>
      </c>
      <c r="F1389" s="1">
        <v>391.55</v>
      </c>
      <c r="G1389" s="8">
        <v>43334</v>
      </c>
      <c r="H1389" t="s">
        <v>1385</v>
      </c>
      <c r="I1389" s="8">
        <v>43294</v>
      </c>
      <c r="J1389" s="8">
        <f>I1389+30</f>
        <v>43324</v>
      </c>
      <c r="K1389" t="s">
        <v>21</v>
      </c>
      <c r="L1389">
        <v>2018</v>
      </c>
      <c r="M1389">
        <v>8098</v>
      </c>
      <c r="N1389" s="8">
        <v>43334</v>
      </c>
      <c r="O1389" s="8">
        <v>43339</v>
      </c>
      <c r="P1389" s="2">
        <f>O1389-J1389</f>
        <v>15</v>
      </c>
      <c r="Q1389" s="3">
        <f>P1389*E1389</f>
        <v>141795</v>
      </c>
      <c r="R1389" t="s">
        <v>554</v>
      </c>
    </row>
    <row r="1390" spans="1:18" ht="12.75">
      <c r="A1390">
        <v>1</v>
      </c>
      <c r="B1390" t="s">
        <v>192</v>
      </c>
      <c r="C1390" t="s">
        <v>19</v>
      </c>
      <c r="D1390">
        <v>2018</v>
      </c>
      <c r="E1390">
        <v>9456</v>
      </c>
      <c r="F1390" s="1">
        <v>314.82</v>
      </c>
      <c r="G1390" s="8">
        <v>43334</v>
      </c>
      <c r="H1390" t="s">
        <v>1386</v>
      </c>
      <c r="I1390" s="8">
        <v>43294</v>
      </c>
      <c r="J1390" s="8">
        <f>I1390+30</f>
        <v>43324</v>
      </c>
      <c r="K1390" t="s">
        <v>21</v>
      </c>
      <c r="L1390">
        <v>2018</v>
      </c>
      <c r="M1390">
        <v>8098</v>
      </c>
      <c r="N1390" s="8">
        <v>43334</v>
      </c>
      <c r="O1390" s="8">
        <v>43339</v>
      </c>
      <c r="P1390" s="2">
        <f>O1390-J1390</f>
        <v>15</v>
      </c>
      <c r="Q1390" s="3">
        <f>P1390*E1390</f>
        <v>141840</v>
      </c>
      <c r="R1390" t="s">
        <v>554</v>
      </c>
    </row>
    <row r="1391" spans="1:18" ht="12.75">
      <c r="A1391">
        <v>1</v>
      </c>
      <c r="B1391" t="s">
        <v>192</v>
      </c>
      <c r="C1391" t="s">
        <v>19</v>
      </c>
      <c r="D1391">
        <v>2018</v>
      </c>
      <c r="E1391">
        <v>9459</v>
      </c>
      <c r="F1391" s="1">
        <v>498.03</v>
      </c>
      <c r="G1391" s="8">
        <v>43334</v>
      </c>
      <c r="H1391" t="s">
        <v>1387</v>
      </c>
      <c r="I1391" s="8">
        <v>43294</v>
      </c>
      <c r="J1391" s="8">
        <f>I1391+30</f>
        <v>43324</v>
      </c>
      <c r="K1391" t="s">
        <v>21</v>
      </c>
      <c r="L1391">
        <v>2018</v>
      </c>
      <c r="M1391">
        <v>8098</v>
      </c>
      <c r="N1391" s="8">
        <v>43334</v>
      </c>
      <c r="O1391" s="8">
        <v>43339</v>
      </c>
      <c r="P1391" s="2">
        <f>O1391-J1391</f>
        <v>15</v>
      </c>
      <c r="Q1391" s="3">
        <f>P1391*E1391</f>
        <v>141885</v>
      </c>
      <c r="R1391" t="s">
        <v>554</v>
      </c>
    </row>
    <row r="1392" spans="1:18" ht="12.75">
      <c r="A1392">
        <v>1</v>
      </c>
      <c r="B1392" t="s">
        <v>192</v>
      </c>
      <c r="C1392" t="s">
        <v>19</v>
      </c>
      <c r="D1392">
        <v>2018</v>
      </c>
      <c r="E1392">
        <v>9465</v>
      </c>
      <c r="F1392" s="1">
        <v>373.38</v>
      </c>
      <c r="G1392" s="8">
        <v>43334</v>
      </c>
      <c r="H1392" t="s">
        <v>1388</v>
      </c>
      <c r="I1392" s="8">
        <v>43294</v>
      </c>
      <c r="J1392" s="8">
        <f>I1392+30</f>
        <v>43324</v>
      </c>
      <c r="K1392" t="s">
        <v>21</v>
      </c>
      <c r="L1392">
        <v>2018</v>
      </c>
      <c r="M1392">
        <v>8098</v>
      </c>
      <c r="N1392" s="8">
        <v>43334</v>
      </c>
      <c r="O1392" s="8">
        <v>43339</v>
      </c>
      <c r="P1392" s="2">
        <f>O1392-J1392</f>
        <v>15</v>
      </c>
      <c r="Q1392" s="3">
        <f>P1392*E1392</f>
        <v>141975</v>
      </c>
      <c r="R1392" t="s">
        <v>554</v>
      </c>
    </row>
    <row r="1393" spans="1:18" ht="12.75">
      <c r="A1393">
        <v>1</v>
      </c>
      <c r="B1393" t="s">
        <v>192</v>
      </c>
      <c r="C1393" t="s">
        <v>19</v>
      </c>
      <c r="D1393">
        <v>2018</v>
      </c>
      <c r="E1393">
        <v>9495</v>
      </c>
      <c r="F1393" s="1">
        <v>588.26</v>
      </c>
      <c r="G1393" s="8">
        <v>43334</v>
      </c>
      <c r="H1393" t="s">
        <v>1389</v>
      </c>
      <c r="I1393" s="8">
        <v>43294</v>
      </c>
      <c r="J1393" s="8">
        <f>I1393+30</f>
        <v>43324</v>
      </c>
      <c r="K1393" t="s">
        <v>21</v>
      </c>
      <c r="L1393">
        <v>2018</v>
      </c>
      <c r="M1393">
        <v>8098</v>
      </c>
      <c r="N1393" s="8">
        <v>43334</v>
      </c>
      <c r="O1393" s="8">
        <v>43339</v>
      </c>
      <c r="P1393" s="2">
        <f>O1393-J1393</f>
        <v>15</v>
      </c>
      <c r="Q1393" s="3">
        <f>P1393*E1393</f>
        <v>142425</v>
      </c>
      <c r="R1393" t="s">
        <v>554</v>
      </c>
    </row>
    <row r="1394" spans="1:18" ht="12.75">
      <c r="A1394">
        <v>1</v>
      </c>
      <c r="B1394" t="s">
        <v>192</v>
      </c>
      <c r="C1394" t="s">
        <v>19</v>
      </c>
      <c r="D1394">
        <v>2018</v>
      </c>
      <c r="E1394">
        <v>9512</v>
      </c>
      <c r="F1394" s="1">
        <v>549.07</v>
      </c>
      <c r="G1394" s="8">
        <v>43334</v>
      </c>
      <c r="H1394" t="s">
        <v>1390</v>
      </c>
      <c r="I1394" s="8">
        <v>43294</v>
      </c>
      <c r="J1394" s="8">
        <f>I1394+30</f>
        <v>43324</v>
      </c>
      <c r="K1394" t="s">
        <v>21</v>
      </c>
      <c r="L1394">
        <v>2018</v>
      </c>
      <c r="M1394">
        <v>8098</v>
      </c>
      <c r="N1394" s="8">
        <v>43334</v>
      </c>
      <c r="O1394" s="8">
        <v>43339</v>
      </c>
      <c r="P1394" s="2">
        <f>O1394-J1394</f>
        <v>15</v>
      </c>
      <c r="Q1394" s="3">
        <f>P1394*E1394</f>
        <v>142680</v>
      </c>
      <c r="R1394" t="s">
        <v>554</v>
      </c>
    </row>
    <row r="1395" spans="1:18" ht="12.75">
      <c r="A1395">
        <v>1</v>
      </c>
      <c r="B1395" t="s">
        <v>192</v>
      </c>
      <c r="C1395" t="s">
        <v>19</v>
      </c>
      <c r="D1395">
        <v>2018</v>
      </c>
      <c r="E1395">
        <v>9317</v>
      </c>
      <c r="F1395" s="1">
        <v>141</v>
      </c>
      <c r="G1395" s="8">
        <v>43334</v>
      </c>
      <c r="H1395" t="s">
        <v>1281</v>
      </c>
      <c r="I1395" s="8">
        <v>43294</v>
      </c>
      <c r="J1395" s="8">
        <f>I1395+30</f>
        <v>43324</v>
      </c>
      <c r="K1395" t="s">
        <v>21</v>
      </c>
      <c r="L1395">
        <v>2018</v>
      </c>
      <c r="M1395">
        <v>8099</v>
      </c>
      <c r="N1395" s="8">
        <v>43334</v>
      </c>
      <c r="O1395" s="8">
        <v>43339</v>
      </c>
      <c r="P1395" s="2">
        <f>O1395-J1395</f>
        <v>15</v>
      </c>
      <c r="Q1395" s="3">
        <f>P1395*E1395</f>
        <v>139755</v>
      </c>
      <c r="R1395" t="s">
        <v>554</v>
      </c>
    </row>
    <row r="1396" spans="1:18" ht="12.75">
      <c r="A1396">
        <v>1</v>
      </c>
      <c r="B1396" t="s">
        <v>192</v>
      </c>
      <c r="C1396" t="s">
        <v>19</v>
      </c>
      <c r="D1396">
        <v>2018</v>
      </c>
      <c r="E1396">
        <v>9317</v>
      </c>
      <c r="F1396" s="1">
        <v>141</v>
      </c>
      <c r="G1396" s="8">
        <v>43334</v>
      </c>
      <c r="H1396" t="s">
        <v>1281</v>
      </c>
      <c r="I1396" s="8">
        <v>43294</v>
      </c>
      <c r="J1396" s="8">
        <f>I1396+30</f>
        <v>43324</v>
      </c>
      <c r="K1396" t="s">
        <v>21</v>
      </c>
      <c r="L1396">
        <v>2018</v>
      </c>
      <c r="M1396">
        <v>8099</v>
      </c>
      <c r="N1396" s="8">
        <v>43334</v>
      </c>
      <c r="O1396" s="8">
        <v>43339</v>
      </c>
      <c r="P1396" s="2">
        <f>O1396-J1396</f>
        <v>15</v>
      </c>
      <c r="Q1396" s="3">
        <f>P1396*E1396</f>
        <v>139755</v>
      </c>
      <c r="R1396" t="s">
        <v>554</v>
      </c>
    </row>
    <row r="1397" spans="1:18" ht="12.75">
      <c r="A1397">
        <v>1</v>
      </c>
      <c r="B1397" t="s">
        <v>192</v>
      </c>
      <c r="C1397" t="s">
        <v>19</v>
      </c>
      <c r="D1397">
        <v>2018</v>
      </c>
      <c r="E1397">
        <v>9317</v>
      </c>
      <c r="F1397" s="1">
        <v>141</v>
      </c>
      <c r="G1397" s="8">
        <v>43334</v>
      </c>
      <c r="H1397" t="s">
        <v>1281</v>
      </c>
      <c r="I1397" s="8">
        <v>43294</v>
      </c>
      <c r="J1397" s="8">
        <f>I1397+30</f>
        <v>43324</v>
      </c>
      <c r="K1397" t="s">
        <v>21</v>
      </c>
      <c r="L1397">
        <v>2018</v>
      </c>
      <c r="M1397">
        <v>8099</v>
      </c>
      <c r="N1397" s="8">
        <v>43334</v>
      </c>
      <c r="O1397" s="8">
        <v>43339</v>
      </c>
      <c r="P1397" s="2">
        <f>O1397-J1397</f>
        <v>15</v>
      </c>
      <c r="Q1397" s="3">
        <f>P1397*E1397</f>
        <v>139755</v>
      </c>
      <c r="R1397" t="s">
        <v>554</v>
      </c>
    </row>
    <row r="1398" spans="1:18" ht="12.75">
      <c r="A1398">
        <v>1</v>
      </c>
      <c r="B1398" t="s">
        <v>192</v>
      </c>
      <c r="C1398" t="s">
        <v>19</v>
      </c>
      <c r="D1398">
        <v>2018</v>
      </c>
      <c r="E1398">
        <v>9317</v>
      </c>
      <c r="F1398" s="1">
        <v>141</v>
      </c>
      <c r="G1398" s="8">
        <v>43334</v>
      </c>
      <c r="H1398" t="s">
        <v>1281</v>
      </c>
      <c r="I1398" s="8">
        <v>43294</v>
      </c>
      <c r="J1398" s="8">
        <f>I1398+30</f>
        <v>43324</v>
      </c>
      <c r="K1398" t="s">
        <v>21</v>
      </c>
      <c r="L1398">
        <v>2018</v>
      </c>
      <c r="M1398">
        <v>8099</v>
      </c>
      <c r="N1398" s="8">
        <v>43334</v>
      </c>
      <c r="O1398" s="8">
        <v>43339</v>
      </c>
      <c r="P1398" s="2">
        <f>O1398-J1398</f>
        <v>15</v>
      </c>
      <c r="Q1398" s="3">
        <f>P1398*E1398</f>
        <v>139755</v>
      </c>
      <c r="R1398" t="s">
        <v>554</v>
      </c>
    </row>
    <row r="1399" spans="1:18" ht="12.75">
      <c r="A1399">
        <v>1</v>
      </c>
      <c r="B1399" t="s">
        <v>192</v>
      </c>
      <c r="C1399" t="s">
        <v>19</v>
      </c>
      <c r="D1399">
        <v>2018</v>
      </c>
      <c r="E1399">
        <v>9317</v>
      </c>
      <c r="F1399" s="1">
        <v>141.02</v>
      </c>
      <c r="G1399" s="8">
        <v>43334</v>
      </c>
      <c r="H1399" t="s">
        <v>1281</v>
      </c>
      <c r="I1399" s="8">
        <v>43294</v>
      </c>
      <c r="J1399" s="8">
        <f>I1399+30</f>
        <v>43324</v>
      </c>
      <c r="K1399" t="s">
        <v>21</v>
      </c>
      <c r="L1399">
        <v>2018</v>
      </c>
      <c r="M1399">
        <v>8099</v>
      </c>
      <c r="N1399" s="8">
        <v>43334</v>
      </c>
      <c r="O1399" s="8">
        <v>43339</v>
      </c>
      <c r="P1399" s="2">
        <f>O1399-J1399</f>
        <v>15</v>
      </c>
      <c r="Q1399" s="3">
        <f>P1399*E1399</f>
        <v>139755</v>
      </c>
      <c r="R1399" t="s">
        <v>554</v>
      </c>
    </row>
    <row r="1400" spans="1:18" ht="12.75">
      <c r="A1400">
        <v>1</v>
      </c>
      <c r="B1400" t="s">
        <v>192</v>
      </c>
      <c r="C1400" t="s">
        <v>19</v>
      </c>
      <c r="D1400">
        <v>2018</v>
      </c>
      <c r="E1400">
        <v>9417</v>
      </c>
      <c r="F1400" s="1">
        <v>23.7</v>
      </c>
      <c r="G1400" s="8">
        <v>43334</v>
      </c>
      <c r="H1400" t="s">
        <v>1391</v>
      </c>
      <c r="I1400" s="8">
        <v>43294</v>
      </c>
      <c r="J1400" s="8">
        <f>I1400+30</f>
        <v>43324</v>
      </c>
      <c r="K1400" t="s">
        <v>21</v>
      </c>
      <c r="L1400">
        <v>2018</v>
      </c>
      <c r="M1400">
        <v>8099</v>
      </c>
      <c r="N1400" s="8">
        <v>43334</v>
      </c>
      <c r="O1400" s="8">
        <v>43339</v>
      </c>
      <c r="P1400" s="2">
        <f>O1400-J1400</f>
        <v>15</v>
      </c>
      <c r="Q1400" s="3">
        <f>P1400*E1400</f>
        <v>141255</v>
      </c>
      <c r="R1400" t="s">
        <v>554</v>
      </c>
    </row>
    <row r="1401" spans="1:18" ht="12.75">
      <c r="A1401">
        <v>1</v>
      </c>
      <c r="B1401" t="s">
        <v>192</v>
      </c>
      <c r="C1401" t="s">
        <v>19</v>
      </c>
      <c r="D1401">
        <v>2018</v>
      </c>
      <c r="E1401">
        <v>9308</v>
      </c>
      <c r="F1401" s="1">
        <v>58.9</v>
      </c>
      <c r="G1401" s="8">
        <v>43334</v>
      </c>
      <c r="H1401" t="s">
        <v>1392</v>
      </c>
      <c r="I1401" s="8">
        <v>43294</v>
      </c>
      <c r="J1401" s="8">
        <f>I1401+30</f>
        <v>43324</v>
      </c>
      <c r="K1401" t="s">
        <v>21</v>
      </c>
      <c r="L1401">
        <v>2018</v>
      </c>
      <c r="M1401">
        <v>8100</v>
      </c>
      <c r="N1401" s="8">
        <v>43334</v>
      </c>
      <c r="O1401" s="8">
        <v>43339</v>
      </c>
      <c r="P1401" s="2">
        <f>O1401-J1401</f>
        <v>15</v>
      </c>
      <c r="Q1401" s="3">
        <f>P1401*E1401</f>
        <v>139620</v>
      </c>
      <c r="R1401" t="s">
        <v>554</v>
      </c>
    </row>
    <row r="1402" spans="1:18" ht="12.75">
      <c r="A1402">
        <v>1</v>
      </c>
      <c r="B1402" t="s">
        <v>192</v>
      </c>
      <c r="C1402" t="s">
        <v>19</v>
      </c>
      <c r="D1402">
        <v>2018</v>
      </c>
      <c r="E1402">
        <v>9325</v>
      </c>
      <c r="F1402" s="1">
        <v>9.1</v>
      </c>
      <c r="G1402" s="8">
        <v>43334</v>
      </c>
      <c r="H1402" t="s">
        <v>1393</v>
      </c>
      <c r="I1402" s="8">
        <v>43294</v>
      </c>
      <c r="J1402" s="8">
        <f>I1402+30</f>
        <v>43324</v>
      </c>
      <c r="K1402" t="s">
        <v>21</v>
      </c>
      <c r="L1402">
        <v>2018</v>
      </c>
      <c r="M1402">
        <v>8100</v>
      </c>
      <c r="N1402" s="8">
        <v>43334</v>
      </c>
      <c r="O1402" s="8">
        <v>43339</v>
      </c>
      <c r="P1402" s="2">
        <f>O1402-J1402</f>
        <v>15</v>
      </c>
      <c r="Q1402" s="3">
        <f>P1402*E1402</f>
        <v>139875</v>
      </c>
      <c r="R1402" t="s">
        <v>554</v>
      </c>
    </row>
    <row r="1403" spans="1:18" ht="12.75">
      <c r="A1403">
        <v>1</v>
      </c>
      <c r="B1403" t="s">
        <v>192</v>
      </c>
      <c r="C1403" t="s">
        <v>19</v>
      </c>
      <c r="D1403">
        <v>2018</v>
      </c>
      <c r="E1403">
        <v>9333</v>
      </c>
      <c r="F1403" s="1">
        <v>21.91</v>
      </c>
      <c r="G1403" s="8">
        <v>43334</v>
      </c>
      <c r="H1403" t="s">
        <v>1394</v>
      </c>
      <c r="I1403" s="8">
        <v>43294</v>
      </c>
      <c r="J1403" s="8">
        <f>I1403+30</f>
        <v>43324</v>
      </c>
      <c r="K1403" t="s">
        <v>21</v>
      </c>
      <c r="L1403">
        <v>2018</v>
      </c>
      <c r="M1403">
        <v>8100</v>
      </c>
      <c r="N1403" s="8">
        <v>43334</v>
      </c>
      <c r="O1403" s="8">
        <v>43339</v>
      </c>
      <c r="P1403" s="2">
        <f>O1403-J1403</f>
        <v>15</v>
      </c>
      <c r="Q1403" s="3">
        <f>P1403*E1403</f>
        <v>139995</v>
      </c>
      <c r="R1403" t="s">
        <v>554</v>
      </c>
    </row>
    <row r="1404" spans="1:18" ht="12.75">
      <c r="A1404">
        <v>1</v>
      </c>
      <c r="B1404" t="s">
        <v>192</v>
      </c>
      <c r="C1404" t="s">
        <v>19</v>
      </c>
      <c r="D1404">
        <v>2018</v>
      </c>
      <c r="E1404">
        <v>9346</v>
      </c>
      <c r="F1404" s="1">
        <v>109.95</v>
      </c>
      <c r="G1404" s="8">
        <v>43334</v>
      </c>
      <c r="H1404" t="s">
        <v>1395</v>
      </c>
      <c r="I1404" s="8">
        <v>43294</v>
      </c>
      <c r="J1404" s="8">
        <f>I1404+30</f>
        <v>43324</v>
      </c>
      <c r="K1404" t="s">
        <v>21</v>
      </c>
      <c r="L1404">
        <v>2018</v>
      </c>
      <c r="M1404">
        <v>8100</v>
      </c>
      <c r="N1404" s="8">
        <v>43334</v>
      </c>
      <c r="O1404" s="8">
        <v>43339</v>
      </c>
      <c r="P1404" s="2">
        <f>O1404-J1404</f>
        <v>15</v>
      </c>
      <c r="Q1404" s="3">
        <f>P1404*E1404</f>
        <v>140190</v>
      </c>
      <c r="R1404" t="s">
        <v>554</v>
      </c>
    </row>
    <row r="1405" spans="1:18" ht="12.75">
      <c r="A1405">
        <v>1</v>
      </c>
      <c r="B1405" t="s">
        <v>192</v>
      </c>
      <c r="C1405" t="s">
        <v>19</v>
      </c>
      <c r="D1405">
        <v>2018</v>
      </c>
      <c r="E1405">
        <v>9361</v>
      </c>
      <c r="F1405" s="1">
        <v>10.37</v>
      </c>
      <c r="G1405" s="8">
        <v>43334</v>
      </c>
      <c r="H1405" t="s">
        <v>1396</v>
      </c>
      <c r="I1405" s="8">
        <v>43294</v>
      </c>
      <c r="J1405" s="8">
        <f>I1405+30</f>
        <v>43324</v>
      </c>
      <c r="K1405" t="s">
        <v>21</v>
      </c>
      <c r="L1405">
        <v>2018</v>
      </c>
      <c r="M1405">
        <v>8100</v>
      </c>
      <c r="N1405" s="8">
        <v>43334</v>
      </c>
      <c r="O1405" s="8">
        <v>43339</v>
      </c>
      <c r="P1405" s="2">
        <f>O1405-J1405</f>
        <v>15</v>
      </c>
      <c r="Q1405" s="3">
        <f>P1405*E1405</f>
        <v>140415</v>
      </c>
      <c r="R1405" t="s">
        <v>554</v>
      </c>
    </row>
    <row r="1406" spans="1:18" ht="12.75">
      <c r="A1406">
        <v>1</v>
      </c>
      <c r="B1406" t="s">
        <v>192</v>
      </c>
      <c r="C1406" t="s">
        <v>19</v>
      </c>
      <c r="D1406">
        <v>2018</v>
      </c>
      <c r="E1406">
        <v>9370</v>
      </c>
      <c r="F1406" s="1">
        <v>54.24</v>
      </c>
      <c r="G1406" s="8">
        <v>43334</v>
      </c>
      <c r="H1406" t="s">
        <v>1397</v>
      </c>
      <c r="I1406" s="8">
        <v>43294</v>
      </c>
      <c r="J1406" s="8">
        <f>I1406+30</f>
        <v>43324</v>
      </c>
      <c r="K1406" t="s">
        <v>21</v>
      </c>
      <c r="L1406">
        <v>2018</v>
      </c>
      <c r="M1406">
        <v>8100</v>
      </c>
      <c r="N1406" s="8">
        <v>43334</v>
      </c>
      <c r="O1406" s="8">
        <v>43339</v>
      </c>
      <c r="P1406" s="2">
        <f>O1406-J1406</f>
        <v>15</v>
      </c>
      <c r="Q1406" s="3">
        <f>P1406*E1406</f>
        <v>140550</v>
      </c>
      <c r="R1406" t="s">
        <v>554</v>
      </c>
    </row>
    <row r="1407" spans="1:18" ht="12.75">
      <c r="A1407">
        <v>1</v>
      </c>
      <c r="B1407" t="s">
        <v>192</v>
      </c>
      <c r="C1407" t="s">
        <v>19</v>
      </c>
      <c r="D1407">
        <v>2018</v>
      </c>
      <c r="E1407">
        <v>9381</v>
      </c>
      <c r="F1407" s="1">
        <v>374.06</v>
      </c>
      <c r="G1407" s="8">
        <v>43334</v>
      </c>
      <c r="H1407" t="s">
        <v>1398</v>
      </c>
      <c r="I1407" s="8">
        <v>43294</v>
      </c>
      <c r="J1407" s="8">
        <f>I1407+30</f>
        <v>43324</v>
      </c>
      <c r="K1407" t="s">
        <v>21</v>
      </c>
      <c r="L1407">
        <v>2018</v>
      </c>
      <c r="M1407">
        <v>8100</v>
      </c>
      <c r="N1407" s="8">
        <v>43334</v>
      </c>
      <c r="O1407" s="8">
        <v>43339</v>
      </c>
      <c r="P1407" s="2">
        <f>O1407-J1407</f>
        <v>15</v>
      </c>
      <c r="Q1407" s="3">
        <f>P1407*E1407</f>
        <v>140715</v>
      </c>
      <c r="R1407" t="s">
        <v>554</v>
      </c>
    </row>
    <row r="1408" spans="1:18" ht="12.75">
      <c r="A1408">
        <v>1</v>
      </c>
      <c r="B1408" t="s">
        <v>192</v>
      </c>
      <c r="C1408" t="s">
        <v>19</v>
      </c>
      <c r="D1408">
        <v>2018</v>
      </c>
      <c r="E1408">
        <v>9389</v>
      </c>
      <c r="F1408" s="1">
        <v>25.63</v>
      </c>
      <c r="G1408" s="8">
        <v>43334</v>
      </c>
      <c r="H1408" t="s">
        <v>1399</v>
      </c>
      <c r="I1408" s="8">
        <v>43294</v>
      </c>
      <c r="J1408" s="8">
        <f>I1408+30</f>
        <v>43324</v>
      </c>
      <c r="K1408" t="s">
        <v>21</v>
      </c>
      <c r="L1408">
        <v>2018</v>
      </c>
      <c r="M1408">
        <v>8100</v>
      </c>
      <c r="N1408" s="8">
        <v>43334</v>
      </c>
      <c r="O1408" s="8">
        <v>43339</v>
      </c>
      <c r="P1408" s="2">
        <f>O1408-J1408</f>
        <v>15</v>
      </c>
      <c r="Q1408" s="3">
        <f>P1408*E1408</f>
        <v>140835</v>
      </c>
      <c r="R1408" t="s">
        <v>554</v>
      </c>
    </row>
    <row r="1409" spans="1:18" ht="12.75">
      <c r="A1409">
        <v>1</v>
      </c>
      <c r="B1409" t="s">
        <v>192</v>
      </c>
      <c r="C1409" t="s">
        <v>19</v>
      </c>
      <c r="D1409">
        <v>2018</v>
      </c>
      <c r="E1409">
        <v>9399</v>
      </c>
      <c r="F1409" s="1">
        <v>128.98</v>
      </c>
      <c r="G1409" s="8">
        <v>43334</v>
      </c>
      <c r="H1409" t="s">
        <v>1400</v>
      </c>
      <c r="I1409" s="8">
        <v>43294</v>
      </c>
      <c r="J1409" s="8">
        <f>I1409+30</f>
        <v>43324</v>
      </c>
      <c r="K1409" t="s">
        <v>21</v>
      </c>
      <c r="L1409">
        <v>2018</v>
      </c>
      <c r="M1409">
        <v>8100</v>
      </c>
      <c r="N1409" s="8">
        <v>43334</v>
      </c>
      <c r="O1409" s="8">
        <v>43339</v>
      </c>
      <c r="P1409" s="2">
        <f>O1409-J1409</f>
        <v>15</v>
      </c>
      <c r="Q1409" s="3">
        <f>P1409*E1409</f>
        <v>140985</v>
      </c>
      <c r="R1409" t="s">
        <v>554</v>
      </c>
    </row>
    <row r="1410" spans="1:18" ht="12.75">
      <c r="A1410">
        <v>1</v>
      </c>
      <c r="B1410" t="s">
        <v>192</v>
      </c>
      <c r="C1410" t="s">
        <v>19</v>
      </c>
      <c r="D1410">
        <v>2018</v>
      </c>
      <c r="E1410">
        <v>9410</v>
      </c>
      <c r="F1410" s="1">
        <v>36.61</v>
      </c>
      <c r="G1410" s="8">
        <v>43334</v>
      </c>
      <c r="H1410" t="s">
        <v>1401</v>
      </c>
      <c r="I1410" s="8">
        <v>43294</v>
      </c>
      <c r="J1410" s="8">
        <f>I1410+30</f>
        <v>43324</v>
      </c>
      <c r="K1410" t="s">
        <v>21</v>
      </c>
      <c r="L1410">
        <v>2018</v>
      </c>
      <c r="M1410">
        <v>8100</v>
      </c>
      <c r="N1410" s="8">
        <v>43334</v>
      </c>
      <c r="O1410" s="8">
        <v>43339</v>
      </c>
      <c r="P1410" s="2">
        <f>O1410-J1410</f>
        <v>15</v>
      </c>
      <c r="Q1410" s="3">
        <f>P1410*E1410</f>
        <v>141150</v>
      </c>
      <c r="R1410" t="s">
        <v>554</v>
      </c>
    </row>
    <row r="1411" spans="1:18" ht="12.75">
      <c r="A1411">
        <v>1</v>
      </c>
      <c r="B1411" t="s">
        <v>192</v>
      </c>
      <c r="C1411" t="s">
        <v>19</v>
      </c>
      <c r="D1411">
        <v>2018</v>
      </c>
      <c r="E1411">
        <v>9428</v>
      </c>
      <c r="F1411" s="1">
        <v>27.02</v>
      </c>
      <c r="G1411" s="8">
        <v>43334</v>
      </c>
      <c r="H1411" t="s">
        <v>1402</v>
      </c>
      <c r="I1411" s="8">
        <v>43294</v>
      </c>
      <c r="J1411" s="8">
        <f>I1411+30</f>
        <v>43324</v>
      </c>
      <c r="K1411" t="s">
        <v>21</v>
      </c>
      <c r="L1411">
        <v>2018</v>
      </c>
      <c r="M1411">
        <v>8100</v>
      </c>
      <c r="N1411" s="8">
        <v>43334</v>
      </c>
      <c r="O1411" s="8">
        <v>43339</v>
      </c>
      <c r="P1411" s="2">
        <f>O1411-J1411</f>
        <v>15</v>
      </c>
      <c r="Q1411" s="3">
        <f>P1411*E1411</f>
        <v>141420</v>
      </c>
      <c r="R1411" t="s">
        <v>554</v>
      </c>
    </row>
    <row r="1412" spans="1:18" ht="12.75">
      <c r="A1412">
        <v>1</v>
      </c>
      <c r="B1412" t="s">
        <v>192</v>
      </c>
      <c r="C1412" t="s">
        <v>19</v>
      </c>
      <c r="D1412">
        <v>2018</v>
      </c>
      <c r="E1412">
        <v>9440</v>
      </c>
      <c r="F1412" s="1">
        <v>36.32</v>
      </c>
      <c r="G1412" s="8">
        <v>43334</v>
      </c>
      <c r="H1412" t="s">
        <v>1403</v>
      </c>
      <c r="I1412" s="8">
        <v>43294</v>
      </c>
      <c r="J1412" s="8">
        <f>I1412+30</f>
        <v>43324</v>
      </c>
      <c r="K1412" t="s">
        <v>21</v>
      </c>
      <c r="L1412">
        <v>2018</v>
      </c>
      <c r="M1412">
        <v>8100</v>
      </c>
      <c r="N1412" s="8">
        <v>43334</v>
      </c>
      <c r="O1412" s="8">
        <v>43339</v>
      </c>
      <c r="P1412" s="2">
        <f>O1412-J1412</f>
        <v>15</v>
      </c>
      <c r="Q1412" s="3">
        <f>P1412*E1412</f>
        <v>141600</v>
      </c>
      <c r="R1412" t="s">
        <v>554</v>
      </c>
    </row>
    <row r="1413" spans="1:18" ht="12.75">
      <c r="A1413">
        <v>1</v>
      </c>
      <c r="B1413" t="s">
        <v>192</v>
      </c>
      <c r="C1413" t="s">
        <v>19</v>
      </c>
      <c r="D1413">
        <v>2018</v>
      </c>
      <c r="E1413">
        <v>9441</v>
      </c>
      <c r="F1413" s="1">
        <v>5.83</v>
      </c>
      <c r="G1413" s="8">
        <v>43334</v>
      </c>
      <c r="H1413" t="s">
        <v>1404</v>
      </c>
      <c r="I1413" s="8">
        <v>43294</v>
      </c>
      <c r="J1413" s="8">
        <f>I1413+30</f>
        <v>43324</v>
      </c>
      <c r="K1413" t="s">
        <v>21</v>
      </c>
      <c r="L1413">
        <v>2018</v>
      </c>
      <c r="M1413">
        <v>8100</v>
      </c>
      <c r="N1413" s="8">
        <v>43334</v>
      </c>
      <c r="O1413" s="8">
        <v>43339</v>
      </c>
      <c r="P1413" s="2">
        <f>O1413-J1413</f>
        <v>15</v>
      </c>
      <c r="Q1413" s="3">
        <f>P1413*E1413</f>
        <v>141615</v>
      </c>
      <c r="R1413" t="s">
        <v>554</v>
      </c>
    </row>
    <row r="1414" spans="1:18" ht="12.75">
      <c r="A1414">
        <v>1</v>
      </c>
      <c r="B1414" t="s">
        <v>192</v>
      </c>
      <c r="C1414" t="s">
        <v>19</v>
      </c>
      <c r="D1414">
        <v>2018</v>
      </c>
      <c r="E1414">
        <v>9478</v>
      </c>
      <c r="F1414" s="1">
        <v>19.59</v>
      </c>
      <c r="G1414" s="8">
        <v>43334</v>
      </c>
      <c r="H1414" t="s">
        <v>1405</v>
      </c>
      <c r="I1414" s="8">
        <v>43294</v>
      </c>
      <c r="J1414" s="8">
        <f>I1414+30</f>
        <v>43324</v>
      </c>
      <c r="K1414" t="s">
        <v>21</v>
      </c>
      <c r="L1414">
        <v>2018</v>
      </c>
      <c r="M1414">
        <v>8100</v>
      </c>
      <c r="N1414" s="8">
        <v>43334</v>
      </c>
      <c r="O1414" s="8">
        <v>43339</v>
      </c>
      <c r="P1414" s="2">
        <f>O1414-J1414</f>
        <v>15</v>
      </c>
      <c r="Q1414" s="3">
        <f>P1414*E1414</f>
        <v>142170</v>
      </c>
      <c r="R1414" t="s">
        <v>554</v>
      </c>
    </row>
    <row r="1415" spans="1:18" ht="12.75">
      <c r="A1415">
        <v>1</v>
      </c>
      <c r="B1415" t="s">
        <v>192</v>
      </c>
      <c r="C1415" t="s">
        <v>19</v>
      </c>
      <c r="D1415">
        <v>2018</v>
      </c>
      <c r="E1415">
        <v>9489</v>
      </c>
      <c r="F1415" s="1">
        <v>216.66</v>
      </c>
      <c r="G1415" s="8">
        <v>43334</v>
      </c>
      <c r="H1415" t="s">
        <v>1406</v>
      </c>
      <c r="I1415" s="8">
        <v>43294</v>
      </c>
      <c r="J1415" s="8">
        <f>I1415+30</f>
        <v>43324</v>
      </c>
      <c r="K1415" t="s">
        <v>21</v>
      </c>
      <c r="L1415">
        <v>2018</v>
      </c>
      <c r="M1415">
        <v>8100</v>
      </c>
      <c r="N1415" s="8">
        <v>43334</v>
      </c>
      <c r="O1415" s="8">
        <v>43339</v>
      </c>
      <c r="P1415" s="2">
        <f>O1415-J1415</f>
        <v>15</v>
      </c>
      <c r="Q1415" s="3">
        <f>P1415*E1415</f>
        <v>142335</v>
      </c>
      <c r="R1415" t="s">
        <v>554</v>
      </c>
    </row>
    <row r="1416" spans="1:18" ht="12.75">
      <c r="A1416">
        <v>1</v>
      </c>
      <c r="B1416" t="s">
        <v>192</v>
      </c>
      <c r="C1416" t="s">
        <v>19</v>
      </c>
      <c r="D1416">
        <v>2018</v>
      </c>
      <c r="E1416">
        <v>9508</v>
      </c>
      <c r="F1416" s="1">
        <v>216.42</v>
      </c>
      <c r="G1416" s="8">
        <v>43334</v>
      </c>
      <c r="H1416" t="s">
        <v>1407</v>
      </c>
      <c r="I1416" s="8">
        <v>43294</v>
      </c>
      <c r="J1416" s="8">
        <f>I1416+30</f>
        <v>43324</v>
      </c>
      <c r="K1416" t="s">
        <v>21</v>
      </c>
      <c r="L1416">
        <v>2018</v>
      </c>
      <c r="M1416">
        <v>8100</v>
      </c>
      <c r="N1416" s="8">
        <v>43334</v>
      </c>
      <c r="O1416" s="8">
        <v>43339</v>
      </c>
      <c r="P1416" s="2">
        <f>O1416-J1416</f>
        <v>15</v>
      </c>
      <c r="Q1416" s="3">
        <f>P1416*E1416</f>
        <v>142620</v>
      </c>
      <c r="R1416" t="s">
        <v>554</v>
      </c>
    </row>
    <row r="1417" spans="1:18" ht="12.75">
      <c r="A1417">
        <v>1</v>
      </c>
      <c r="B1417" t="s">
        <v>192</v>
      </c>
      <c r="C1417" t="s">
        <v>19</v>
      </c>
      <c r="D1417">
        <v>2018</v>
      </c>
      <c r="E1417">
        <v>9521</v>
      </c>
      <c r="F1417" s="1">
        <v>20.07</v>
      </c>
      <c r="G1417" s="8">
        <v>43334</v>
      </c>
      <c r="H1417" t="s">
        <v>1408</v>
      </c>
      <c r="I1417" s="8">
        <v>43294</v>
      </c>
      <c r="J1417" s="8">
        <f>I1417+30</f>
        <v>43324</v>
      </c>
      <c r="K1417" t="s">
        <v>21</v>
      </c>
      <c r="L1417">
        <v>2018</v>
      </c>
      <c r="M1417">
        <v>8100</v>
      </c>
      <c r="N1417" s="8">
        <v>43334</v>
      </c>
      <c r="O1417" s="8">
        <v>43339</v>
      </c>
      <c r="P1417" s="2">
        <f>O1417-J1417</f>
        <v>15</v>
      </c>
      <c r="Q1417" s="3">
        <f>P1417*E1417</f>
        <v>142815</v>
      </c>
      <c r="R1417" t="s">
        <v>554</v>
      </c>
    </row>
    <row r="1418" spans="1:18" ht="12.75">
      <c r="A1418">
        <v>1</v>
      </c>
      <c r="B1418" t="s">
        <v>192</v>
      </c>
      <c r="C1418" t="s">
        <v>19</v>
      </c>
      <c r="D1418">
        <v>2018</v>
      </c>
      <c r="E1418">
        <v>9533</v>
      </c>
      <c r="F1418" s="1">
        <v>141.09</v>
      </c>
      <c r="G1418" s="8">
        <v>43334</v>
      </c>
      <c r="H1418" t="s">
        <v>1409</v>
      </c>
      <c r="I1418" s="8">
        <v>43294</v>
      </c>
      <c r="J1418" s="8">
        <f>I1418+30</f>
        <v>43324</v>
      </c>
      <c r="K1418" t="s">
        <v>21</v>
      </c>
      <c r="L1418">
        <v>2018</v>
      </c>
      <c r="M1418">
        <v>8100</v>
      </c>
      <c r="N1418" s="8">
        <v>43334</v>
      </c>
      <c r="O1418" s="8">
        <v>43339</v>
      </c>
      <c r="P1418" s="2">
        <f>O1418-J1418</f>
        <v>15</v>
      </c>
      <c r="Q1418" s="3">
        <f>P1418*E1418</f>
        <v>142995</v>
      </c>
      <c r="R1418" t="s">
        <v>554</v>
      </c>
    </row>
    <row r="1419" spans="1:18" ht="12.75">
      <c r="A1419">
        <v>1</v>
      </c>
      <c r="B1419" t="s">
        <v>192</v>
      </c>
      <c r="C1419" t="s">
        <v>19</v>
      </c>
      <c r="D1419">
        <v>2018</v>
      </c>
      <c r="E1419">
        <v>9543</v>
      </c>
      <c r="F1419" s="1">
        <v>9.81</v>
      </c>
      <c r="G1419" s="8">
        <v>43334</v>
      </c>
      <c r="H1419" t="s">
        <v>1410</v>
      </c>
      <c r="I1419" s="8">
        <v>43294</v>
      </c>
      <c r="J1419" s="8">
        <f>I1419+30</f>
        <v>43324</v>
      </c>
      <c r="K1419" t="s">
        <v>21</v>
      </c>
      <c r="L1419">
        <v>2018</v>
      </c>
      <c r="M1419">
        <v>8100</v>
      </c>
      <c r="N1419" s="8">
        <v>43334</v>
      </c>
      <c r="O1419" s="8">
        <v>43339</v>
      </c>
      <c r="P1419" s="2">
        <f>O1419-J1419</f>
        <v>15</v>
      </c>
      <c r="Q1419" s="3">
        <f>P1419*E1419</f>
        <v>143145</v>
      </c>
      <c r="R1419" t="s">
        <v>554</v>
      </c>
    </row>
    <row r="1420" spans="1:18" ht="12.75">
      <c r="A1420">
        <v>1</v>
      </c>
      <c r="B1420" t="s">
        <v>192</v>
      </c>
      <c r="C1420" t="s">
        <v>19</v>
      </c>
      <c r="D1420">
        <v>2018</v>
      </c>
      <c r="E1420">
        <v>9574</v>
      </c>
      <c r="F1420" s="1">
        <v>9.22</v>
      </c>
      <c r="G1420" s="8">
        <v>43334</v>
      </c>
      <c r="H1420" t="s">
        <v>1411</v>
      </c>
      <c r="I1420" s="8">
        <v>43330</v>
      </c>
      <c r="J1420" s="8">
        <f>I1420+30</f>
        <v>43360</v>
      </c>
      <c r="K1420" t="s">
        <v>21</v>
      </c>
      <c r="L1420">
        <v>2018</v>
      </c>
      <c r="M1420">
        <v>8100</v>
      </c>
      <c r="N1420" s="8">
        <v>43334</v>
      </c>
      <c r="O1420" s="8">
        <v>43339</v>
      </c>
      <c r="P1420" s="2">
        <f>O1420-J1420</f>
        <v>-21</v>
      </c>
      <c r="Q1420" s="3">
        <f>P1420*E1420</f>
        <v>-201054</v>
      </c>
      <c r="R1420" t="s">
        <v>554</v>
      </c>
    </row>
    <row r="1421" spans="1:18" ht="12.75">
      <c r="A1421">
        <v>1</v>
      </c>
      <c r="B1421" t="s">
        <v>192</v>
      </c>
      <c r="C1421" t="s">
        <v>19</v>
      </c>
      <c r="D1421">
        <v>2018</v>
      </c>
      <c r="E1421">
        <v>9580</v>
      </c>
      <c r="F1421" s="1">
        <v>351.82</v>
      </c>
      <c r="G1421" s="8">
        <v>43334</v>
      </c>
      <c r="H1421" t="s">
        <v>1412</v>
      </c>
      <c r="I1421" s="8">
        <v>43330</v>
      </c>
      <c r="J1421" s="8">
        <f>I1421+30</f>
        <v>43360</v>
      </c>
      <c r="K1421" t="s">
        <v>21</v>
      </c>
      <c r="L1421">
        <v>2018</v>
      </c>
      <c r="M1421">
        <v>8100</v>
      </c>
      <c r="N1421" s="8">
        <v>43334</v>
      </c>
      <c r="O1421" s="8">
        <v>43339</v>
      </c>
      <c r="P1421" s="2">
        <f>O1421-J1421</f>
        <v>-21</v>
      </c>
      <c r="Q1421" s="3">
        <f>P1421*E1421</f>
        <v>-201180</v>
      </c>
      <c r="R1421" t="s">
        <v>554</v>
      </c>
    </row>
    <row r="1422" spans="1:18" ht="12.75">
      <c r="A1422">
        <v>1</v>
      </c>
      <c r="B1422" t="s">
        <v>192</v>
      </c>
      <c r="C1422" t="s">
        <v>19</v>
      </c>
      <c r="D1422">
        <v>2018</v>
      </c>
      <c r="E1422">
        <v>9584</v>
      </c>
      <c r="F1422" s="1">
        <v>220.72</v>
      </c>
      <c r="G1422" s="8">
        <v>43334</v>
      </c>
      <c r="H1422" t="s">
        <v>1413</v>
      </c>
      <c r="I1422" s="8">
        <v>43330</v>
      </c>
      <c r="J1422" s="8">
        <f>I1422+30</f>
        <v>43360</v>
      </c>
      <c r="K1422" t="s">
        <v>21</v>
      </c>
      <c r="L1422">
        <v>2018</v>
      </c>
      <c r="M1422">
        <v>8100</v>
      </c>
      <c r="N1422" s="8">
        <v>43334</v>
      </c>
      <c r="O1422" s="8">
        <v>43339</v>
      </c>
      <c r="P1422" s="2">
        <f>O1422-J1422</f>
        <v>-21</v>
      </c>
      <c r="Q1422" s="3">
        <f>P1422*E1422</f>
        <v>-201264</v>
      </c>
      <c r="R1422" t="s">
        <v>554</v>
      </c>
    </row>
    <row r="1423" spans="1:18" ht="12.75">
      <c r="A1423">
        <v>1</v>
      </c>
      <c r="B1423" t="s">
        <v>192</v>
      </c>
      <c r="C1423" t="s">
        <v>19</v>
      </c>
      <c r="D1423">
        <v>2018</v>
      </c>
      <c r="E1423">
        <v>9587</v>
      </c>
      <c r="F1423" s="1">
        <v>6.01</v>
      </c>
      <c r="G1423" s="8">
        <v>43334</v>
      </c>
      <c r="H1423" t="s">
        <v>1414</v>
      </c>
      <c r="I1423" s="8">
        <v>43330</v>
      </c>
      <c r="J1423" s="8">
        <f>I1423+30</f>
        <v>43360</v>
      </c>
      <c r="K1423" t="s">
        <v>21</v>
      </c>
      <c r="L1423">
        <v>2018</v>
      </c>
      <c r="M1423">
        <v>8100</v>
      </c>
      <c r="N1423" s="8">
        <v>43334</v>
      </c>
      <c r="O1423" s="8">
        <v>43339</v>
      </c>
      <c r="P1423" s="2">
        <f>O1423-J1423</f>
        <v>-21</v>
      </c>
      <c r="Q1423" s="3">
        <f>P1423*E1423</f>
        <v>-201327</v>
      </c>
      <c r="R1423" t="s">
        <v>554</v>
      </c>
    </row>
    <row r="1424" spans="1:18" ht="12.75">
      <c r="A1424">
        <v>1</v>
      </c>
      <c r="B1424" t="s">
        <v>192</v>
      </c>
      <c r="C1424" t="s">
        <v>19</v>
      </c>
      <c r="D1424">
        <v>2018</v>
      </c>
      <c r="E1424">
        <v>9589</v>
      </c>
      <c r="F1424" s="1">
        <v>28.13</v>
      </c>
      <c r="G1424" s="8">
        <v>43334</v>
      </c>
      <c r="H1424" t="s">
        <v>1415</v>
      </c>
      <c r="I1424" s="8">
        <v>43330</v>
      </c>
      <c r="J1424" s="8">
        <f>I1424+30</f>
        <v>43360</v>
      </c>
      <c r="K1424" t="s">
        <v>21</v>
      </c>
      <c r="L1424">
        <v>2018</v>
      </c>
      <c r="M1424">
        <v>8100</v>
      </c>
      <c r="N1424" s="8">
        <v>43334</v>
      </c>
      <c r="O1424" s="8">
        <v>43339</v>
      </c>
      <c r="P1424" s="2">
        <f>O1424-J1424</f>
        <v>-21</v>
      </c>
      <c r="Q1424" s="3">
        <f>P1424*E1424</f>
        <v>-201369</v>
      </c>
      <c r="R1424" t="s">
        <v>554</v>
      </c>
    </row>
    <row r="1425" spans="1:18" ht="12.75">
      <c r="A1425">
        <v>1</v>
      </c>
      <c r="B1425" t="s">
        <v>192</v>
      </c>
      <c r="C1425" t="s">
        <v>19</v>
      </c>
      <c r="D1425">
        <v>2018</v>
      </c>
      <c r="E1425">
        <v>9596</v>
      </c>
      <c r="F1425" s="1">
        <v>112.98</v>
      </c>
      <c r="G1425" s="8">
        <v>43334</v>
      </c>
      <c r="H1425" t="s">
        <v>1416</v>
      </c>
      <c r="I1425" s="8">
        <v>43330</v>
      </c>
      <c r="J1425" s="8">
        <f>I1425+30</f>
        <v>43360</v>
      </c>
      <c r="K1425" t="s">
        <v>21</v>
      </c>
      <c r="L1425">
        <v>2018</v>
      </c>
      <c r="M1425">
        <v>8100</v>
      </c>
      <c r="N1425" s="8">
        <v>43334</v>
      </c>
      <c r="O1425" s="8">
        <v>43339</v>
      </c>
      <c r="P1425" s="2">
        <f>O1425-J1425</f>
        <v>-21</v>
      </c>
      <c r="Q1425" s="3">
        <f>P1425*E1425</f>
        <v>-201516</v>
      </c>
      <c r="R1425" t="s">
        <v>554</v>
      </c>
    </row>
    <row r="1426" spans="1:18" ht="12.75">
      <c r="A1426">
        <v>1</v>
      </c>
      <c r="B1426" t="s">
        <v>192</v>
      </c>
      <c r="C1426" t="s">
        <v>19</v>
      </c>
      <c r="D1426">
        <v>2018</v>
      </c>
      <c r="E1426">
        <v>9598</v>
      </c>
      <c r="F1426" s="1">
        <v>169.41</v>
      </c>
      <c r="G1426" s="8">
        <v>43334</v>
      </c>
      <c r="H1426" t="s">
        <v>1417</v>
      </c>
      <c r="I1426" s="8">
        <v>43330</v>
      </c>
      <c r="J1426" s="8">
        <f>I1426+30</f>
        <v>43360</v>
      </c>
      <c r="K1426" t="s">
        <v>21</v>
      </c>
      <c r="L1426">
        <v>2018</v>
      </c>
      <c r="M1426">
        <v>8100</v>
      </c>
      <c r="N1426" s="8">
        <v>43334</v>
      </c>
      <c r="O1426" s="8">
        <v>43339</v>
      </c>
      <c r="P1426" s="2">
        <f>O1426-J1426</f>
        <v>-21</v>
      </c>
      <c r="Q1426" s="3">
        <f>P1426*E1426</f>
        <v>-201558</v>
      </c>
      <c r="R1426" t="s">
        <v>554</v>
      </c>
    </row>
    <row r="1427" spans="1:18" ht="12.75">
      <c r="A1427">
        <v>1</v>
      </c>
      <c r="B1427" t="s">
        <v>192</v>
      </c>
      <c r="C1427" t="s">
        <v>19</v>
      </c>
      <c r="D1427">
        <v>2018</v>
      </c>
      <c r="E1427">
        <v>9603</v>
      </c>
      <c r="F1427" s="1">
        <v>36.89</v>
      </c>
      <c r="G1427" s="8">
        <v>43334</v>
      </c>
      <c r="H1427" t="s">
        <v>1418</v>
      </c>
      <c r="I1427" s="8">
        <v>43330</v>
      </c>
      <c r="J1427" s="8">
        <f>I1427+30</f>
        <v>43360</v>
      </c>
      <c r="K1427" t="s">
        <v>21</v>
      </c>
      <c r="L1427">
        <v>2018</v>
      </c>
      <c r="M1427">
        <v>8100</v>
      </c>
      <c r="N1427" s="8">
        <v>43334</v>
      </c>
      <c r="O1427" s="8">
        <v>43339</v>
      </c>
      <c r="P1427" s="2">
        <f>O1427-J1427</f>
        <v>-21</v>
      </c>
      <c r="Q1427" s="3">
        <f>P1427*E1427</f>
        <v>-201663</v>
      </c>
      <c r="R1427" t="s">
        <v>554</v>
      </c>
    </row>
    <row r="1428" spans="1:18" ht="12.75">
      <c r="A1428">
        <v>1</v>
      </c>
      <c r="B1428" t="s">
        <v>192</v>
      </c>
      <c r="C1428" t="s">
        <v>19</v>
      </c>
      <c r="D1428">
        <v>2018</v>
      </c>
      <c r="E1428">
        <v>9610</v>
      </c>
      <c r="F1428" s="1">
        <v>10.27</v>
      </c>
      <c r="G1428" s="8">
        <v>43334</v>
      </c>
      <c r="H1428" t="s">
        <v>1419</v>
      </c>
      <c r="I1428" s="8">
        <v>43330</v>
      </c>
      <c r="J1428" s="8">
        <f>I1428+30</f>
        <v>43360</v>
      </c>
      <c r="K1428" t="s">
        <v>21</v>
      </c>
      <c r="L1428">
        <v>2018</v>
      </c>
      <c r="M1428">
        <v>8100</v>
      </c>
      <c r="N1428" s="8">
        <v>43334</v>
      </c>
      <c r="O1428" s="8">
        <v>43339</v>
      </c>
      <c r="P1428" s="2">
        <f>O1428-J1428</f>
        <v>-21</v>
      </c>
      <c r="Q1428" s="3">
        <f>P1428*E1428</f>
        <v>-201810</v>
      </c>
      <c r="R1428" t="s">
        <v>554</v>
      </c>
    </row>
    <row r="1429" spans="1:18" ht="12.75">
      <c r="A1429">
        <v>1</v>
      </c>
      <c r="B1429" t="s">
        <v>192</v>
      </c>
      <c r="C1429" t="s">
        <v>19</v>
      </c>
      <c r="D1429">
        <v>2018</v>
      </c>
      <c r="E1429">
        <v>9611</v>
      </c>
      <c r="F1429" s="1">
        <v>144.56</v>
      </c>
      <c r="G1429" s="8">
        <v>43334</v>
      </c>
      <c r="H1429" t="s">
        <v>1420</v>
      </c>
      <c r="I1429" s="8">
        <v>43330</v>
      </c>
      <c r="J1429" s="8">
        <f>I1429+30</f>
        <v>43360</v>
      </c>
      <c r="K1429" t="s">
        <v>21</v>
      </c>
      <c r="L1429">
        <v>2018</v>
      </c>
      <c r="M1429">
        <v>8100</v>
      </c>
      <c r="N1429" s="8">
        <v>43334</v>
      </c>
      <c r="O1429" s="8">
        <v>43339</v>
      </c>
      <c r="P1429" s="2">
        <f>O1429-J1429</f>
        <v>-21</v>
      </c>
      <c r="Q1429" s="3">
        <f>P1429*E1429</f>
        <v>-201831</v>
      </c>
      <c r="R1429" t="s">
        <v>554</v>
      </c>
    </row>
    <row r="1430" spans="1:18" ht="12.75">
      <c r="A1430">
        <v>1</v>
      </c>
      <c r="B1430" t="s">
        <v>192</v>
      </c>
      <c r="C1430" t="s">
        <v>19</v>
      </c>
      <c r="D1430">
        <v>2018</v>
      </c>
      <c r="E1430">
        <v>9612</v>
      </c>
      <c r="F1430" s="1">
        <v>9.46</v>
      </c>
      <c r="G1430" s="8">
        <v>43334</v>
      </c>
      <c r="H1430" t="s">
        <v>1421</v>
      </c>
      <c r="I1430" s="8">
        <v>43330</v>
      </c>
      <c r="J1430" s="8">
        <f>I1430+30</f>
        <v>43360</v>
      </c>
      <c r="K1430" t="s">
        <v>21</v>
      </c>
      <c r="L1430">
        <v>2018</v>
      </c>
      <c r="M1430">
        <v>8100</v>
      </c>
      <c r="N1430" s="8">
        <v>43334</v>
      </c>
      <c r="O1430" s="8">
        <v>43339</v>
      </c>
      <c r="P1430" s="2">
        <f>O1430-J1430</f>
        <v>-21</v>
      </c>
      <c r="Q1430" s="3">
        <f>P1430*E1430</f>
        <v>-201852</v>
      </c>
      <c r="R1430" t="s">
        <v>554</v>
      </c>
    </row>
    <row r="1431" spans="1:18" ht="12.75">
      <c r="A1431">
        <v>1</v>
      </c>
      <c r="B1431" t="s">
        <v>192</v>
      </c>
      <c r="C1431" t="s">
        <v>19</v>
      </c>
      <c r="D1431">
        <v>2018</v>
      </c>
      <c r="E1431">
        <v>9614</v>
      </c>
      <c r="F1431" s="1">
        <v>55.1</v>
      </c>
      <c r="G1431" s="8">
        <v>43334</v>
      </c>
      <c r="H1431" t="s">
        <v>1422</v>
      </c>
      <c r="I1431" s="8">
        <v>43330</v>
      </c>
      <c r="J1431" s="8">
        <f>I1431+30</f>
        <v>43360</v>
      </c>
      <c r="K1431" t="s">
        <v>21</v>
      </c>
      <c r="L1431">
        <v>2018</v>
      </c>
      <c r="M1431">
        <v>8100</v>
      </c>
      <c r="N1431" s="8">
        <v>43334</v>
      </c>
      <c r="O1431" s="8">
        <v>43339</v>
      </c>
      <c r="P1431" s="2">
        <f>O1431-J1431</f>
        <v>-21</v>
      </c>
      <c r="Q1431" s="3">
        <f>P1431*E1431</f>
        <v>-201894</v>
      </c>
      <c r="R1431" t="s">
        <v>554</v>
      </c>
    </row>
    <row r="1432" spans="1:18" ht="12.75">
      <c r="A1432">
        <v>1</v>
      </c>
      <c r="B1432" t="s">
        <v>192</v>
      </c>
      <c r="C1432" t="s">
        <v>19</v>
      </c>
      <c r="D1432">
        <v>2018</v>
      </c>
      <c r="E1432">
        <v>9618</v>
      </c>
      <c r="F1432" s="1">
        <v>228.26</v>
      </c>
      <c r="G1432" s="8">
        <v>43334</v>
      </c>
      <c r="H1432" t="s">
        <v>1423</v>
      </c>
      <c r="I1432" s="8">
        <v>43330</v>
      </c>
      <c r="J1432" s="8">
        <f>I1432+30</f>
        <v>43360</v>
      </c>
      <c r="K1432" t="s">
        <v>21</v>
      </c>
      <c r="L1432">
        <v>2018</v>
      </c>
      <c r="M1432">
        <v>8100</v>
      </c>
      <c r="N1432" s="8">
        <v>43334</v>
      </c>
      <c r="O1432" s="8">
        <v>43339</v>
      </c>
      <c r="P1432" s="2">
        <f>O1432-J1432</f>
        <v>-21</v>
      </c>
      <c r="Q1432" s="3">
        <f>P1432*E1432</f>
        <v>-201978</v>
      </c>
      <c r="R1432" t="s">
        <v>554</v>
      </c>
    </row>
    <row r="1433" spans="1:18" ht="12.75">
      <c r="A1433">
        <v>1</v>
      </c>
      <c r="B1433" t="s">
        <v>192</v>
      </c>
      <c r="C1433" t="s">
        <v>19</v>
      </c>
      <c r="D1433">
        <v>2018</v>
      </c>
      <c r="E1433">
        <v>9624</v>
      </c>
      <c r="F1433" s="1">
        <v>18.68</v>
      </c>
      <c r="G1433" s="8">
        <v>43334</v>
      </c>
      <c r="H1433" t="s">
        <v>1424</v>
      </c>
      <c r="I1433" s="8">
        <v>43330</v>
      </c>
      <c r="J1433" s="8">
        <f>I1433+30</f>
        <v>43360</v>
      </c>
      <c r="K1433" t="s">
        <v>21</v>
      </c>
      <c r="L1433">
        <v>2018</v>
      </c>
      <c r="M1433">
        <v>8100</v>
      </c>
      <c r="N1433" s="8">
        <v>43334</v>
      </c>
      <c r="O1433" s="8">
        <v>43339</v>
      </c>
      <c r="P1433" s="2">
        <f>O1433-J1433</f>
        <v>-21</v>
      </c>
      <c r="Q1433" s="3">
        <f>P1433*E1433</f>
        <v>-202104</v>
      </c>
      <c r="R1433" t="s">
        <v>554</v>
      </c>
    </row>
    <row r="1434" spans="1:18" ht="12.75">
      <c r="A1434">
        <v>1</v>
      </c>
      <c r="B1434" t="s">
        <v>192</v>
      </c>
      <c r="C1434" t="s">
        <v>19</v>
      </c>
      <c r="D1434">
        <v>2018</v>
      </c>
      <c r="E1434">
        <v>9625</v>
      </c>
      <c r="F1434" s="1">
        <v>20.87</v>
      </c>
      <c r="G1434" s="8">
        <v>43334</v>
      </c>
      <c r="H1434" t="s">
        <v>1425</v>
      </c>
      <c r="I1434" s="8">
        <v>43330</v>
      </c>
      <c r="J1434" s="8">
        <f>I1434+30</f>
        <v>43360</v>
      </c>
      <c r="K1434" t="s">
        <v>21</v>
      </c>
      <c r="L1434">
        <v>2018</v>
      </c>
      <c r="M1434">
        <v>8100</v>
      </c>
      <c r="N1434" s="8">
        <v>43334</v>
      </c>
      <c r="O1434" s="8">
        <v>43339</v>
      </c>
      <c r="P1434" s="2">
        <f>O1434-J1434</f>
        <v>-21</v>
      </c>
      <c r="Q1434" s="3">
        <f>P1434*E1434</f>
        <v>-202125</v>
      </c>
      <c r="R1434" t="s">
        <v>554</v>
      </c>
    </row>
    <row r="1435" spans="1:18" ht="12.75">
      <c r="A1435">
        <v>1</v>
      </c>
      <c r="B1435" t="s">
        <v>192</v>
      </c>
      <c r="C1435" t="s">
        <v>19</v>
      </c>
      <c r="D1435">
        <v>2018</v>
      </c>
      <c r="E1435">
        <v>9629</v>
      </c>
      <c r="F1435" s="1">
        <v>22.35</v>
      </c>
      <c r="G1435" s="8">
        <v>43334</v>
      </c>
      <c r="H1435" t="s">
        <v>1426</v>
      </c>
      <c r="I1435" s="8">
        <v>43330</v>
      </c>
      <c r="J1435" s="8">
        <f>I1435+30</f>
        <v>43360</v>
      </c>
      <c r="K1435" t="s">
        <v>21</v>
      </c>
      <c r="L1435">
        <v>2018</v>
      </c>
      <c r="M1435">
        <v>8100</v>
      </c>
      <c r="N1435" s="8">
        <v>43334</v>
      </c>
      <c r="O1435" s="8">
        <v>43339</v>
      </c>
      <c r="P1435" s="2">
        <f>O1435-J1435</f>
        <v>-21</v>
      </c>
      <c r="Q1435" s="3">
        <f>P1435*E1435</f>
        <v>-202209</v>
      </c>
      <c r="R1435" t="s">
        <v>554</v>
      </c>
    </row>
    <row r="1436" spans="1:18" ht="12.75">
      <c r="A1436">
        <v>1</v>
      </c>
      <c r="B1436" t="s">
        <v>192</v>
      </c>
      <c r="C1436" t="s">
        <v>19</v>
      </c>
      <c r="D1436">
        <v>2018</v>
      </c>
      <c r="E1436">
        <v>9294</v>
      </c>
      <c r="F1436" s="1">
        <v>185.67</v>
      </c>
      <c r="G1436" s="8">
        <v>43334</v>
      </c>
      <c r="H1436" t="s">
        <v>1427</v>
      </c>
      <c r="I1436" s="8">
        <v>43294</v>
      </c>
      <c r="J1436" s="8">
        <f>I1436+30</f>
        <v>43324</v>
      </c>
      <c r="K1436" t="s">
        <v>21</v>
      </c>
      <c r="L1436">
        <v>2018</v>
      </c>
      <c r="M1436">
        <v>8101</v>
      </c>
      <c r="N1436" s="8">
        <v>43334</v>
      </c>
      <c r="O1436" s="8">
        <v>43339</v>
      </c>
      <c r="P1436" s="2">
        <f>O1436-J1436</f>
        <v>15</v>
      </c>
      <c r="Q1436" s="3">
        <f>P1436*E1436</f>
        <v>139410</v>
      </c>
      <c r="R1436" t="s">
        <v>554</v>
      </c>
    </row>
    <row r="1437" spans="1:18" ht="12.75">
      <c r="A1437">
        <v>1</v>
      </c>
      <c r="B1437" t="s">
        <v>192</v>
      </c>
      <c r="C1437" t="s">
        <v>19</v>
      </c>
      <c r="D1437">
        <v>2018</v>
      </c>
      <c r="E1437">
        <v>9373</v>
      </c>
      <c r="F1437" s="1">
        <v>44.99</v>
      </c>
      <c r="G1437" s="8">
        <v>43334</v>
      </c>
      <c r="H1437" t="s">
        <v>1428</v>
      </c>
      <c r="I1437" s="8">
        <v>43294</v>
      </c>
      <c r="J1437" s="8">
        <f>I1437+30</f>
        <v>43324</v>
      </c>
      <c r="K1437" t="s">
        <v>21</v>
      </c>
      <c r="L1437">
        <v>2018</v>
      </c>
      <c r="M1437">
        <v>8101</v>
      </c>
      <c r="N1437" s="8">
        <v>43334</v>
      </c>
      <c r="O1437" s="8">
        <v>43339</v>
      </c>
      <c r="P1437" s="2">
        <f>O1437-J1437</f>
        <v>15</v>
      </c>
      <c r="Q1437" s="3">
        <f>P1437*E1437</f>
        <v>140595</v>
      </c>
      <c r="R1437" t="s">
        <v>554</v>
      </c>
    </row>
    <row r="1438" spans="1:18" ht="12.75">
      <c r="A1438">
        <v>1</v>
      </c>
      <c r="B1438" t="s">
        <v>192</v>
      </c>
      <c r="C1438" t="s">
        <v>19</v>
      </c>
      <c r="D1438">
        <v>2018</v>
      </c>
      <c r="E1438">
        <v>9408</v>
      </c>
      <c r="F1438" s="1">
        <v>14.25</v>
      </c>
      <c r="G1438" s="8">
        <v>43334</v>
      </c>
      <c r="H1438" t="s">
        <v>1429</v>
      </c>
      <c r="I1438" s="8">
        <v>43294</v>
      </c>
      <c r="J1438" s="8">
        <f>I1438+30</f>
        <v>43324</v>
      </c>
      <c r="K1438" t="s">
        <v>21</v>
      </c>
      <c r="L1438">
        <v>2018</v>
      </c>
      <c r="M1438">
        <v>8101</v>
      </c>
      <c r="N1438" s="8">
        <v>43334</v>
      </c>
      <c r="O1438" s="8">
        <v>43339</v>
      </c>
      <c r="P1438" s="2">
        <f>O1438-J1438</f>
        <v>15</v>
      </c>
      <c r="Q1438" s="3">
        <f>P1438*E1438</f>
        <v>141120</v>
      </c>
      <c r="R1438" t="s">
        <v>554</v>
      </c>
    </row>
    <row r="1439" spans="1:18" ht="12.75">
      <c r="A1439">
        <v>1</v>
      </c>
      <c r="B1439" t="s">
        <v>192</v>
      </c>
      <c r="C1439" t="s">
        <v>19</v>
      </c>
      <c r="D1439">
        <v>2018</v>
      </c>
      <c r="E1439">
        <v>9421</v>
      </c>
      <c r="F1439" s="1">
        <v>66.4</v>
      </c>
      <c r="G1439" s="8">
        <v>43334</v>
      </c>
      <c r="H1439" t="s">
        <v>1430</v>
      </c>
      <c r="I1439" s="8">
        <v>43294</v>
      </c>
      <c r="J1439" s="8">
        <f>I1439+30</f>
        <v>43324</v>
      </c>
      <c r="K1439" t="s">
        <v>21</v>
      </c>
      <c r="L1439">
        <v>2018</v>
      </c>
      <c r="M1439">
        <v>8101</v>
      </c>
      <c r="N1439" s="8">
        <v>43334</v>
      </c>
      <c r="O1439" s="8">
        <v>43339</v>
      </c>
      <c r="P1439" s="2">
        <f>O1439-J1439</f>
        <v>15</v>
      </c>
      <c r="Q1439" s="3">
        <f>P1439*E1439</f>
        <v>141315</v>
      </c>
      <c r="R1439" t="s">
        <v>554</v>
      </c>
    </row>
    <row r="1440" spans="1:18" ht="12.75">
      <c r="A1440">
        <v>1</v>
      </c>
      <c r="B1440" t="s">
        <v>192</v>
      </c>
      <c r="C1440" t="s">
        <v>19</v>
      </c>
      <c r="D1440">
        <v>2018</v>
      </c>
      <c r="E1440">
        <v>9443</v>
      </c>
      <c r="F1440" s="1">
        <v>43.94</v>
      </c>
      <c r="G1440" s="8">
        <v>43334</v>
      </c>
      <c r="H1440" t="s">
        <v>1431</v>
      </c>
      <c r="I1440" s="8">
        <v>43294</v>
      </c>
      <c r="J1440" s="8">
        <f>I1440+30</f>
        <v>43324</v>
      </c>
      <c r="K1440" t="s">
        <v>21</v>
      </c>
      <c r="L1440">
        <v>2018</v>
      </c>
      <c r="M1440">
        <v>8101</v>
      </c>
      <c r="N1440" s="8">
        <v>43334</v>
      </c>
      <c r="O1440" s="8">
        <v>43339</v>
      </c>
      <c r="P1440" s="2">
        <f>O1440-J1440</f>
        <v>15</v>
      </c>
      <c r="Q1440" s="3">
        <f>P1440*E1440</f>
        <v>141645</v>
      </c>
      <c r="R1440" t="s">
        <v>554</v>
      </c>
    </row>
    <row r="1441" spans="1:18" ht="12.75">
      <c r="A1441">
        <v>1</v>
      </c>
      <c r="B1441" t="s">
        <v>192</v>
      </c>
      <c r="C1441" t="s">
        <v>19</v>
      </c>
      <c r="D1441">
        <v>2018</v>
      </c>
      <c r="E1441">
        <v>9471</v>
      </c>
      <c r="F1441" s="1">
        <v>146.94</v>
      </c>
      <c r="G1441" s="8">
        <v>43334</v>
      </c>
      <c r="H1441" t="s">
        <v>1432</v>
      </c>
      <c r="I1441" s="8">
        <v>43294</v>
      </c>
      <c r="J1441" s="8">
        <f>I1441+30</f>
        <v>43324</v>
      </c>
      <c r="K1441" t="s">
        <v>21</v>
      </c>
      <c r="L1441">
        <v>2018</v>
      </c>
      <c r="M1441">
        <v>8101</v>
      </c>
      <c r="N1441" s="8">
        <v>43334</v>
      </c>
      <c r="O1441" s="8">
        <v>43339</v>
      </c>
      <c r="P1441" s="2">
        <f>O1441-J1441</f>
        <v>15</v>
      </c>
      <c r="Q1441" s="3">
        <f>P1441*E1441</f>
        <v>142065</v>
      </c>
      <c r="R1441" t="s">
        <v>554</v>
      </c>
    </row>
    <row r="1442" spans="1:18" ht="12.75">
      <c r="A1442">
        <v>1</v>
      </c>
      <c r="B1442" t="s">
        <v>192</v>
      </c>
      <c r="C1442" t="s">
        <v>19</v>
      </c>
      <c r="D1442">
        <v>2018</v>
      </c>
      <c r="E1442">
        <v>9476</v>
      </c>
      <c r="F1442" s="1">
        <v>22.52</v>
      </c>
      <c r="G1442" s="8">
        <v>43334</v>
      </c>
      <c r="H1442" t="s">
        <v>1433</v>
      </c>
      <c r="I1442" s="8">
        <v>43294</v>
      </c>
      <c r="J1442" s="8">
        <f>I1442+30</f>
        <v>43324</v>
      </c>
      <c r="K1442" t="s">
        <v>21</v>
      </c>
      <c r="L1442">
        <v>2018</v>
      </c>
      <c r="M1442">
        <v>8101</v>
      </c>
      <c r="N1442" s="8">
        <v>43334</v>
      </c>
      <c r="O1442" s="8">
        <v>43339</v>
      </c>
      <c r="P1442" s="2">
        <f>O1442-J1442</f>
        <v>15</v>
      </c>
      <c r="Q1442" s="3">
        <f>P1442*E1442</f>
        <v>142140</v>
      </c>
      <c r="R1442" t="s">
        <v>554</v>
      </c>
    </row>
    <row r="1443" spans="1:18" ht="12.75">
      <c r="A1443">
        <v>1</v>
      </c>
      <c r="B1443" t="s">
        <v>192</v>
      </c>
      <c r="C1443" t="s">
        <v>19</v>
      </c>
      <c r="D1443">
        <v>2018</v>
      </c>
      <c r="E1443">
        <v>9477</v>
      </c>
      <c r="F1443" s="1">
        <v>66.4</v>
      </c>
      <c r="G1443" s="8">
        <v>43334</v>
      </c>
      <c r="H1443" t="s">
        <v>1434</v>
      </c>
      <c r="I1443" s="8">
        <v>43294</v>
      </c>
      <c r="J1443" s="8">
        <f>I1443+30</f>
        <v>43324</v>
      </c>
      <c r="K1443" t="s">
        <v>21</v>
      </c>
      <c r="L1443">
        <v>2018</v>
      </c>
      <c r="M1443">
        <v>8101</v>
      </c>
      <c r="N1443" s="8">
        <v>43334</v>
      </c>
      <c r="O1443" s="8">
        <v>43339</v>
      </c>
      <c r="P1443" s="2">
        <f>O1443-J1443</f>
        <v>15</v>
      </c>
      <c r="Q1443" s="3">
        <f>P1443*E1443</f>
        <v>142155</v>
      </c>
      <c r="R1443" t="s">
        <v>554</v>
      </c>
    </row>
    <row r="1444" spans="1:18" ht="12.75">
      <c r="A1444">
        <v>1</v>
      </c>
      <c r="B1444" t="s">
        <v>192</v>
      </c>
      <c r="C1444" t="s">
        <v>19</v>
      </c>
      <c r="D1444">
        <v>2018</v>
      </c>
      <c r="E1444">
        <v>9490</v>
      </c>
      <c r="F1444" s="1">
        <v>84</v>
      </c>
      <c r="G1444" s="8">
        <v>43334</v>
      </c>
      <c r="H1444" t="s">
        <v>1435</v>
      </c>
      <c r="I1444" s="8">
        <v>43294</v>
      </c>
      <c r="J1444" s="8">
        <f>I1444+30</f>
        <v>43324</v>
      </c>
      <c r="K1444" t="s">
        <v>21</v>
      </c>
      <c r="L1444">
        <v>2018</v>
      </c>
      <c r="M1444">
        <v>8101</v>
      </c>
      <c r="N1444" s="8">
        <v>43334</v>
      </c>
      <c r="O1444" s="8">
        <v>43339</v>
      </c>
      <c r="P1444" s="2">
        <f>O1444-J1444</f>
        <v>15</v>
      </c>
      <c r="Q1444" s="3">
        <f>P1444*E1444</f>
        <v>142350</v>
      </c>
      <c r="R1444" t="s">
        <v>554</v>
      </c>
    </row>
    <row r="1445" spans="1:18" ht="12.75">
      <c r="A1445">
        <v>1</v>
      </c>
      <c r="B1445" t="s">
        <v>192</v>
      </c>
      <c r="C1445" t="s">
        <v>19</v>
      </c>
      <c r="D1445">
        <v>2018</v>
      </c>
      <c r="E1445">
        <v>9511</v>
      </c>
      <c r="F1445" s="1">
        <v>53.4</v>
      </c>
      <c r="G1445" s="8">
        <v>43334</v>
      </c>
      <c r="H1445" t="s">
        <v>1436</v>
      </c>
      <c r="I1445" s="8">
        <v>43294</v>
      </c>
      <c r="J1445" s="8">
        <f>I1445+30</f>
        <v>43324</v>
      </c>
      <c r="K1445" t="s">
        <v>21</v>
      </c>
      <c r="L1445">
        <v>2018</v>
      </c>
      <c r="M1445">
        <v>8101</v>
      </c>
      <c r="N1445" s="8">
        <v>43334</v>
      </c>
      <c r="O1445" s="8">
        <v>43339</v>
      </c>
      <c r="P1445" s="2">
        <f>O1445-J1445</f>
        <v>15</v>
      </c>
      <c r="Q1445" s="3">
        <f>P1445*E1445</f>
        <v>142665</v>
      </c>
      <c r="R1445" t="s">
        <v>554</v>
      </c>
    </row>
    <row r="1446" spans="1:18" ht="12.75">
      <c r="A1446">
        <v>1</v>
      </c>
      <c r="B1446" t="s">
        <v>192</v>
      </c>
      <c r="C1446" t="s">
        <v>19</v>
      </c>
      <c r="D1446">
        <v>2018</v>
      </c>
      <c r="E1446">
        <v>9528</v>
      </c>
      <c r="F1446" s="1">
        <v>14.44</v>
      </c>
      <c r="G1446" s="8">
        <v>43334</v>
      </c>
      <c r="H1446" t="s">
        <v>1437</v>
      </c>
      <c r="I1446" s="8">
        <v>43294</v>
      </c>
      <c r="J1446" s="8">
        <f>I1446+30</f>
        <v>43324</v>
      </c>
      <c r="K1446" t="s">
        <v>21</v>
      </c>
      <c r="L1446">
        <v>2018</v>
      </c>
      <c r="M1446">
        <v>8101</v>
      </c>
      <c r="N1446" s="8">
        <v>43334</v>
      </c>
      <c r="O1446" s="8">
        <v>43339</v>
      </c>
      <c r="P1446" s="2">
        <f>O1446-J1446</f>
        <v>15</v>
      </c>
      <c r="Q1446" s="3">
        <f>P1446*E1446</f>
        <v>142920</v>
      </c>
      <c r="R1446" t="s">
        <v>554</v>
      </c>
    </row>
    <row r="1447" spans="1:18" ht="12.75">
      <c r="A1447">
        <v>1</v>
      </c>
      <c r="B1447" t="s">
        <v>192</v>
      </c>
      <c r="C1447" t="s">
        <v>511</v>
      </c>
      <c r="D1447">
        <v>2018</v>
      </c>
      <c r="E1447">
        <v>9645</v>
      </c>
      <c r="F1447" s="1">
        <v>-67.31</v>
      </c>
      <c r="G1447" s="8">
        <v>43334</v>
      </c>
      <c r="H1447" t="s">
        <v>1438</v>
      </c>
      <c r="I1447" s="8">
        <v>43325</v>
      </c>
      <c r="J1447" s="8">
        <f>I1447+30</f>
        <v>43355</v>
      </c>
      <c r="K1447" t="s">
        <v>21</v>
      </c>
      <c r="L1447">
        <v>2018</v>
      </c>
      <c r="M1447">
        <v>8102</v>
      </c>
      <c r="N1447" s="8">
        <v>43334</v>
      </c>
      <c r="O1447" s="8">
        <v>43339</v>
      </c>
      <c r="P1447" s="2">
        <f>O1447-J1447</f>
        <v>-16</v>
      </c>
      <c r="Q1447" s="3">
        <f>P1447*E1447</f>
        <v>-154320</v>
      </c>
      <c r="R1447" t="s">
        <v>554</v>
      </c>
    </row>
    <row r="1448" spans="1:18" ht="12.75">
      <c r="A1448">
        <v>1</v>
      </c>
      <c r="B1448" t="s">
        <v>192</v>
      </c>
      <c r="C1448" t="s">
        <v>19</v>
      </c>
      <c r="D1448">
        <v>2018</v>
      </c>
      <c r="E1448">
        <v>9564</v>
      </c>
      <c r="F1448" s="1">
        <v>67.31</v>
      </c>
      <c r="G1448" s="8">
        <v>43334</v>
      </c>
      <c r="H1448" t="s">
        <v>1439</v>
      </c>
      <c r="I1448" s="8">
        <v>43320</v>
      </c>
      <c r="J1448" s="8">
        <f>I1448+30</f>
        <v>43350</v>
      </c>
      <c r="K1448" t="s">
        <v>21</v>
      </c>
      <c r="L1448">
        <v>2018</v>
      </c>
      <c r="M1448">
        <v>8102</v>
      </c>
      <c r="N1448" s="8">
        <v>43334</v>
      </c>
      <c r="O1448" s="8">
        <v>43339</v>
      </c>
      <c r="P1448" s="2">
        <f>O1448-J1448</f>
        <v>-11</v>
      </c>
      <c r="Q1448" s="3">
        <f>P1448*E1448</f>
        <v>-105204</v>
      </c>
      <c r="R1448" t="s">
        <v>554</v>
      </c>
    </row>
    <row r="1449" spans="1:18" ht="12.75">
      <c r="A1449">
        <v>1</v>
      </c>
      <c r="B1449" t="s">
        <v>192</v>
      </c>
      <c r="C1449" t="s">
        <v>19</v>
      </c>
      <c r="D1449">
        <v>2018</v>
      </c>
      <c r="E1449">
        <v>9568</v>
      </c>
      <c r="F1449" s="1">
        <v>93.51</v>
      </c>
      <c r="G1449" s="8">
        <v>43334</v>
      </c>
      <c r="H1449" t="s">
        <v>1440</v>
      </c>
      <c r="I1449" s="8">
        <v>43319</v>
      </c>
      <c r="J1449" s="8">
        <f>I1449+30</f>
        <v>43349</v>
      </c>
      <c r="K1449" t="s">
        <v>21</v>
      </c>
      <c r="L1449">
        <v>2018</v>
      </c>
      <c r="M1449">
        <v>8102</v>
      </c>
      <c r="N1449" s="8">
        <v>43334</v>
      </c>
      <c r="O1449" s="8">
        <v>43339</v>
      </c>
      <c r="P1449" s="2">
        <f>O1449-J1449</f>
        <v>-10</v>
      </c>
      <c r="Q1449" s="3">
        <f>P1449*E1449</f>
        <v>-95680</v>
      </c>
      <c r="R1449" t="s">
        <v>554</v>
      </c>
    </row>
    <row r="1450" spans="1:18" ht="12.75">
      <c r="A1450">
        <v>1</v>
      </c>
      <c r="B1450" t="s">
        <v>192</v>
      </c>
      <c r="C1450" t="s">
        <v>19</v>
      </c>
      <c r="D1450">
        <v>2018</v>
      </c>
      <c r="E1450">
        <v>9621</v>
      </c>
      <c r="F1450" s="1">
        <v>67.31</v>
      </c>
      <c r="G1450" s="8">
        <v>43334</v>
      </c>
      <c r="H1450" t="s">
        <v>1441</v>
      </c>
      <c r="I1450" s="8">
        <v>43330</v>
      </c>
      <c r="J1450" s="8">
        <f>I1450+30</f>
        <v>43360</v>
      </c>
      <c r="K1450" t="s">
        <v>21</v>
      </c>
      <c r="L1450">
        <v>2018</v>
      </c>
      <c r="M1450">
        <v>8102</v>
      </c>
      <c r="N1450" s="8">
        <v>43334</v>
      </c>
      <c r="O1450" s="8">
        <v>43339</v>
      </c>
      <c r="P1450" s="2">
        <f>O1450-J1450</f>
        <v>-21</v>
      </c>
      <c r="Q1450" s="3">
        <f>P1450*E1450</f>
        <v>-202041</v>
      </c>
      <c r="R1450" t="s">
        <v>554</v>
      </c>
    </row>
    <row r="1451" spans="1:18" ht="12.75">
      <c r="A1451">
        <v>1</v>
      </c>
      <c r="B1451" t="s">
        <v>192</v>
      </c>
      <c r="C1451" t="s">
        <v>511</v>
      </c>
      <c r="D1451">
        <v>2018</v>
      </c>
      <c r="E1451">
        <v>9656</v>
      </c>
      <c r="F1451" s="1">
        <v>-0.18</v>
      </c>
      <c r="G1451" s="8">
        <v>43334</v>
      </c>
      <c r="H1451" t="s">
        <v>1442</v>
      </c>
      <c r="I1451" s="8">
        <v>43305</v>
      </c>
      <c r="J1451" s="8">
        <f>I1451+30</f>
        <v>43335</v>
      </c>
      <c r="K1451" t="s">
        <v>21</v>
      </c>
      <c r="L1451">
        <v>2018</v>
      </c>
      <c r="M1451">
        <v>8103</v>
      </c>
      <c r="N1451" s="8">
        <v>43334</v>
      </c>
      <c r="O1451" s="8">
        <v>43339</v>
      </c>
      <c r="P1451" s="2">
        <f>O1451-J1451</f>
        <v>4</v>
      </c>
      <c r="Q1451" s="3">
        <f>P1451*E1451</f>
        <v>38624</v>
      </c>
      <c r="R1451" t="s">
        <v>554</v>
      </c>
    </row>
    <row r="1452" spans="1:18" ht="12.75">
      <c r="A1452">
        <v>1</v>
      </c>
      <c r="B1452" t="s">
        <v>192</v>
      </c>
      <c r="C1452" t="s">
        <v>19</v>
      </c>
      <c r="D1452">
        <v>2018</v>
      </c>
      <c r="E1452">
        <v>9329</v>
      </c>
      <c r="F1452" s="1">
        <v>44.99</v>
      </c>
      <c r="G1452" s="8">
        <v>43334</v>
      </c>
      <c r="H1452" t="s">
        <v>1443</v>
      </c>
      <c r="I1452" s="8">
        <v>43294</v>
      </c>
      <c r="J1452" s="8">
        <f>I1452+30</f>
        <v>43324</v>
      </c>
      <c r="K1452" t="s">
        <v>21</v>
      </c>
      <c r="L1452">
        <v>2018</v>
      </c>
      <c r="M1452">
        <v>8103</v>
      </c>
      <c r="N1452" s="8">
        <v>43334</v>
      </c>
      <c r="O1452" s="8">
        <v>43339</v>
      </c>
      <c r="P1452" s="2">
        <f>O1452-J1452</f>
        <v>15</v>
      </c>
      <c r="Q1452" s="3">
        <f>P1452*E1452</f>
        <v>139935</v>
      </c>
      <c r="R1452" t="s">
        <v>554</v>
      </c>
    </row>
    <row r="1453" spans="1:18" ht="12.75">
      <c r="A1453">
        <v>1</v>
      </c>
      <c r="B1453" t="s">
        <v>192</v>
      </c>
      <c r="C1453" t="s">
        <v>19</v>
      </c>
      <c r="D1453">
        <v>2018</v>
      </c>
      <c r="E1453">
        <v>9358</v>
      </c>
      <c r="F1453" s="1">
        <v>22.52</v>
      </c>
      <c r="G1453" s="8">
        <v>43334</v>
      </c>
      <c r="H1453" t="s">
        <v>1444</v>
      </c>
      <c r="I1453" s="8">
        <v>43294</v>
      </c>
      <c r="J1453" s="8">
        <f>I1453+30</f>
        <v>43324</v>
      </c>
      <c r="K1453" t="s">
        <v>21</v>
      </c>
      <c r="L1453">
        <v>2018</v>
      </c>
      <c r="M1453">
        <v>8103</v>
      </c>
      <c r="N1453" s="8">
        <v>43334</v>
      </c>
      <c r="O1453" s="8">
        <v>43339</v>
      </c>
      <c r="P1453" s="2">
        <f>O1453-J1453</f>
        <v>15</v>
      </c>
      <c r="Q1453" s="3">
        <f>P1453*E1453</f>
        <v>140370</v>
      </c>
      <c r="R1453" t="s">
        <v>554</v>
      </c>
    </row>
    <row r="1454" spans="1:18" ht="12.75">
      <c r="A1454">
        <v>1</v>
      </c>
      <c r="B1454" t="s">
        <v>192</v>
      </c>
      <c r="C1454" t="s">
        <v>19</v>
      </c>
      <c r="D1454">
        <v>2018</v>
      </c>
      <c r="E1454">
        <v>9367</v>
      </c>
      <c r="F1454" s="1">
        <v>170.36</v>
      </c>
      <c r="G1454" s="8">
        <v>43334</v>
      </c>
      <c r="H1454" t="s">
        <v>1445</v>
      </c>
      <c r="I1454" s="8">
        <v>43294</v>
      </c>
      <c r="J1454" s="8">
        <f>I1454+30</f>
        <v>43324</v>
      </c>
      <c r="K1454" t="s">
        <v>21</v>
      </c>
      <c r="L1454">
        <v>2018</v>
      </c>
      <c r="M1454">
        <v>8103</v>
      </c>
      <c r="N1454" s="8">
        <v>43334</v>
      </c>
      <c r="O1454" s="8">
        <v>43339</v>
      </c>
      <c r="P1454" s="2">
        <f>O1454-J1454</f>
        <v>15</v>
      </c>
      <c r="Q1454" s="3">
        <f>P1454*E1454</f>
        <v>140505</v>
      </c>
      <c r="R1454" t="s">
        <v>554</v>
      </c>
    </row>
    <row r="1455" spans="1:18" ht="12.75">
      <c r="A1455">
        <v>1</v>
      </c>
      <c r="B1455" t="s">
        <v>192</v>
      </c>
      <c r="C1455" t="s">
        <v>19</v>
      </c>
      <c r="D1455">
        <v>2018</v>
      </c>
      <c r="E1455">
        <v>9402</v>
      </c>
      <c r="F1455" s="1">
        <v>32.71</v>
      </c>
      <c r="G1455" s="8">
        <v>43334</v>
      </c>
      <c r="H1455" t="s">
        <v>1446</v>
      </c>
      <c r="I1455" s="8">
        <v>43294</v>
      </c>
      <c r="J1455" s="8">
        <f>I1455+30</f>
        <v>43324</v>
      </c>
      <c r="K1455" t="s">
        <v>21</v>
      </c>
      <c r="L1455">
        <v>2018</v>
      </c>
      <c r="M1455">
        <v>8103</v>
      </c>
      <c r="N1455" s="8">
        <v>43334</v>
      </c>
      <c r="O1455" s="8">
        <v>43339</v>
      </c>
      <c r="P1455" s="2">
        <f>O1455-J1455</f>
        <v>15</v>
      </c>
      <c r="Q1455" s="3">
        <f>P1455*E1455</f>
        <v>141030</v>
      </c>
      <c r="R1455" t="s">
        <v>554</v>
      </c>
    </row>
    <row r="1456" spans="1:18" ht="12.75">
      <c r="A1456">
        <v>1</v>
      </c>
      <c r="B1456" t="s">
        <v>192</v>
      </c>
      <c r="C1456" t="s">
        <v>19</v>
      </c>
      <c r="D1456">
        <v>2018</v>
      </c>
      <c r="E1456">
        <v>9403</v>
      </c>
      <c r="F1456" s="1">
        <v>96.39</v>
      </c>
      <c r="G1456" s="8">
        <v>43334</v>
      </c>
      <c r="H1456" t="s">
        <v>1447</v>
      </c>
      <c r="I1456" s="8">
        <v>43294</v>
      </c>
      <c r="J1456" s="8">
        <f>I1456+30</f>
        <v>43324</v>
      </c>
      <c r="K1456" t="s">
        <v>21</v>
      </c>
      <c r="L1456">
        <v>2018</v>
      </c>
      <c r="M1456">
        <v>8103</v>
      </c>
      <c r="N1456" s="8">
        <v>43334</v>
      </c>
      <c r="O1456" s="8">
        <v>43339</v>
      </c>
      <c r="P1456" s="2">
        <f>O1456-J1456</f>
        <v>15</v>
      </c>
      <c r="Q1456" s="3">
        <f>P1456*E1456</f>
        <v>141045</v>
      </c>
      <c r="R1456" t="s">
        <v>554</v>
      </c>
    </row>
    <row r="1457" spans="1:18" ht="12.75">
      <c r="A1457">
        <v>1</v>
      </c>
      <c r="B1457" t="s">
        <v>192</v>
      </c>
      <c r="C1457" t="s">
        <v>19</v>
      </c>
      <c r="D1457">
        <v>2018</v>
      </c>
      <c r="E1457">
        <v>9426</v>
      </c>
      <c r="F1457" s="1">
        <v>22.52</v>
      </c>
      <c r="G1457" s="8">
        <v>43334</v>
      </c>
      <c r="H1457" t="s">
        <v>1448</v>
      </c>
      <c r="I1457" s="8">
        <v>43294</v>
      </c>
      <c r="J1457" s="8">
        <f>I1457+30</f>
        <v>43324</v>
      </c>
      <c r="K1457" t="s">
        <v>21</v>
      </c>
      <c r="L1457">
        <v>2018</v>
      </c>
      <c r="M1457">
        <v>8103</v>
      </c>
      <c r="N1457" s="8">
        <v>43334</v>
      </c>
      <c r="O1457" s="8">
        <v>43339</v>
      </c>
      <c r="P1457" s="2">
        <f>O1457-J1457</f>
        <v>15</v>
      </c>
      <c r="Q1457" s="3">
        <f>P1457*E1457</f>
        <v>141390</v>
      </c>
      <c r="R1457" t="s">
        <v>554</v>
      </c>
    </row>
    <row r="1458" spans="1:18" ht="12.75">
      <c r="A1458">
        <v>1</v>
      </c>
      <c r="B1458" t="s">
        <v>192</v>
      </c>
      <c r="C1458" t="s">
        <v>19</v>
      </c>
      <c r="D1458">
        <v>2018</v>
      </c>
      <c r="E1458">
        <v>9470</v>
      </c>
      <c r="F1458" s="1">
        <v>60.26</v>
      </c>
      <c r="G1458" s="8">
        <v>43334</v>
      </c>
      <c r="H1458" t="s">
        <v>1449</v>
      </c>
      <c r="I1458" s="8">
        <v>43294</v>
      </c>
      <c r="J1458" s="8">
        <f>I1458+30</f>
        <v>43324</v>
      </c>
      <c r="K1458" t="s">
        <v>21</v>
      </c>
      <c r="L1458">
        <v>2018</v>
      </c>
      <c r="M1458">
        <v>8103</v>
      </c>
      <c r="N1458" s="8">
        <v>43334</v>
      </c>
      <c r="O1458" s="8">
        <v>43339</v>
      </c>
      <c r="P1458" s="2">
        <f>O1458-J1458</f>
        <v>15</v>
      </c>
      <c r="Q1458" s="3">
        <f>P1458*E1458</f>
        <v>142050</v>
      </c>
      <c r="R1458" t="s">
        <v>554</v>
      </c>
    </row>
    <row r="1459" spans="1:18" ht="12.75">
      <c r="A1459">
        <v>1</v>
      </c>
      <c r="B1459" t="s">
        <v>192</v>
      </c>
      <c r="C1459" t="s">
        <v>19</v>
      </c>
      <c r="D1459">
        <v>2018</v>
      </c>
      <c r="E1459">
        <v>9482</v>
      </c>
      <c r="F1459" s="1">
        <v>138.47</v>
      </c>
      <c r="G1459" s="8">
        <v>43334</v>
      </c>
      <c r="H1459" t="s">
        <v>1450</v>
      </c>
      <c r="I1459" s="8">
        <v>43294</v>
      </c>
      <c r="J1459" s="8">
        <f>I1459+30</f>
        <v>43324</v>
      </c>
      <c r="K1459" t="s">
        <v>21</v>
      </c>
      <c r="L1459">
        <v>2018</v>
      </c>
      <c r="M1459">
        <v>8103</v>
      </c>
      <c r="N1459" s="8">
        <v>43334</v>
      </c>
      <c r="O1459" s="8">
        <v>43339</v>
      </c>
      <c r="P1459" s="2">
        <f>O1459-J1459</f>
        <v>15</v>
      </c>
      <c r="Q1459" s="3">
        <f>P1459*E1459</f>
        <v>142230</v>
      </c>
      <c r="R1459" t="s">
        <v>554</v>
      </c>
    </row>
    <row r="1460" spans="1:18" ht="12.75">
      <c r="A1460">
        <v>1</v>
      </c>
      <c r="B1460" t="s">
        <v>192</v>
      </c>
      <c r="C1460" t="s">
        <v>19</v>
      </c>
      <c r="D1460">
        <v>2018</v>
      </c>
      <c r="E1460">
        <v>9486</v>
      </c>
      <c r="F1460" s="1">
        <v>466.72</v>
      </c>
      <c r="G1460" s="8">
        <v>43334</v>
      </c>
      <c r="H1460" t="s">
        <v>1451</v>
      </c>
      <c r="I1460" s="8">
        <v>43294</v>
      </c>
      <c r="J1460" s="8">
        <f>I1460+30</f>
        <v>43324</v>
      </c>
      <c r="K1460" t="s">
        <v>21</v>
      </c>
      <c r="L1460">
        <v>2018</v>
      </c>
      <c r="M1460">
        <v>8103</v>
      </c>
      <c r="N1460" s="8">
        <v>43334</v>
      </c>
      <c r="O1460" s="8">
        <v>43339</v>
      </c>
      <c r="P1460" s="2">
        <f>O1460-J1460</f>
        <v>15</v>
      </c>
      <c r="Q1460" s="3">
        <f>P1460*E1460</f>
        <v>142290</v>
      </c>
      <c r="R1460" t="s">
        <v>554</v>
      </c>
    </row>
    <row r="1461" spans="1:18" ht="12.75">
      <c r="A1461">
        <v>1</v>
      </c>
      <c r="B1461" t="s">
        <v>192</v>
      </c>
      <c r="C1461" t="s">
        <v>19</v>
      </c>
      <c r="D1461">
        <v>2018</v>
      </c>
      <c r="E1461">
        <v>9502</v>
      </c>
      <c r="F1461" s="1">
        <v>66.6</v>
      </c>
      <c r="G1461" s="8">
        <v>43334</v>
      </c>
      <c r="H1461" t="s">
        <v>1452</v>
      </c>
      <c r="I1461" s="8">
        <v>43294</v>
      </c>
      <c r="J1461" s="8">
        <f>I1461+30</f>
        <v>43324</v>
      </c>
      <c r="K1461" t="s">
        <v>21</v>
      </c>
      <c r="L1461">
        <v>2018</v>
      </c>
      <c r="M1461">
        <v>8103</v>
      </c>
      <c r="N1461" s="8">
        <v>43334</v>
      </c>
      <c r="O1461" s="8">
        <v>43339</v>
      </c>
      <c r="P1461" s="2">
        <f>O1461-J1461</f>
        <v>15</v>
      </c>
      <c r="Q1461" s="3">
        <f>P1461*E1461</f>
        <v>142530</v>
      </c>
      <c r="R1461" t="s">
        <v>554</v>
      </c>
    </row>
    <row r="1462" spans="1:18" ht="12.75">
      <c r="A1462">
        <v>1</v>
      </c>
      <c r="B1462" t="s">
        <v>192</v>
      </c>
      <c r="C1462" t="s">
        <v>19</v>
      </c>
      <c r="D1462">
        <v>2018</v>
      </c>
      <c r="E1462">
        <v>9515</v>
      </c>
      <c r="F1462" s="1">
        <v>30.55</v>
      </c>
      <c r="G1462" s="8">
        <v>43334</v>
      </c>
      <c r="H1462" t="s">
        <v>1453</v>
      </c>
      <c r="I1462" s="8">
        <v>43294</v>
      </c>
      <c r="J1462" s="8">
        <f>I1462+30</f>
        <v>43324</v>
      </c>
      <c r="K1462" t="s">
        <v>21</v>
      </c>
      <c r="L1462">
        <v>2018</v>
      </c>
      <c r="M1462">
        <v>8103</v>
      </c>
      <c r="N1462" s="8">
        <v>43334</v>
      </c>
      <c r="O1462" s="8">
        <v>43339</v>
      </c>
      <c r="P1462" s="2">
        <f>O1462-J1462</f>
        <v>15</v>
      </c>
      <c r="Q1462" s="3">
        <f>P1462*E1462</f>
        <v>142725</v>
      </c>
      <c r="R1462" t="s">
        <v>554</v>
      </c>
    </row>
    <row r="1463" spans="1:18" ht="12.75">
      <c r="A1463">
        <v>1</v>
      </c>
      <c r="B1463" t="s">
        <v>192</v>
      </c>
      <c r="C1463" t="s">
        <v>511</v>
      </c>
      <c r="D1463">
        <v>2018</v>
      </c>
      <c r="E1463">
        <v>9635</v>
      </c>
      <c r="F1463" s="1">
        <v>-10</v>
      </c>
      <c r="G1463" s="8">
        <v>43334</v>
      </c>
      <c r="H1463" t="s">
        <v>1454</v>
      </c>
      <c r="I1463" s="8">
        <v>43293</v>
      </c>
      <c r="J1463" s="8">
        <f>I1463+30</f>
        <v>43323</v>
      </c>
      <c r="K1463" t="s">
        <v>21</v>
      </c>
      <c r="L1463">
        <v>2018</v>
      </c>
      <c r="M1463">
        <v>8104</v>
      </c>
      <c r="N1463" s="8">
        <v>43334</v>
      </c>
      <c r="O1463" s="8">
        <v>43339</v>
      </c>
      <c r="P1463" s="2">
        <f>O1463-J1463</f>
        <v>16</v>
      </c>
      <c r="Q1463" s="3">
        <f>P1463*E1463</f>
        <v>154160</v>
      </c>
      <c r="R1463" t="s">
        <v>554</v>
      </c>
    </row>
    <row r="1464" spans="1:18" ht="12.75">
      <c r="A1464">
        <v>1</v>
      </c>
      <c r="B1464" t="s">
        <v>192</v>
      </c>
      <c r="C1464" t="s">
        <v>19</v>
      </c>
      <c r="D1464">
        <v>2018</v>
      </c>
      <c r="E1464">
        <v>9291</v>
      </c>
      <c r="F1464" s="1">
        <v>40.78</v>
      </c>
      <c r="G1464" s="8">
        <v>43334</v>
      </c>
      <c r="H1464" t="s">
        <v>1455</v>
      </c>
      <c r="I1464" s="8">
        <v>43294</v>
      </c>
      <c r="J1464" s="8">
        <f>I1464+30</f>
        <v>43324</v>
      </c>
      <c r="K1464" t="s">
        <v>21</v>
      </c>
      <c r="L1464">
        <v>2018</v>
      </c>
      <c r="M1464">
        <v>8104</v>
      </c>
      <c r="N1464" s="8">
        <v>43334</v>
      </c>
      <c r="O1464" s="8">
        <v>43339</v>
      </c>
      <c r="P1464" s="2">
        <f>O1464-J1464</f>
        <v>15</v>
      </c>
      <c r="Q1464" s="3">
        <f>P1464*E1464</f>
        <v>139365</v>
      </c>
      <c r="R1464" t="s">
        <v>554</v>
      </c>
    </row>
    <row r="1465" spans="1:18" ht="12.75">
      <c r="A1465">
        <v>1</v>
      </c>
      <c r="B1465" t="s">
        <v>192</v>
      </c>
      <c r="C1465" t="s">
        <v>19</v>
      </c>
      <c r="D1465">
        <v>2018</v>
      </c>
      <c r="E1465">
        <v>9311</v>
      </c>
      <c r="F1465" s="1">
        <v>135.13</v>
      </c>
      <c r="G1465" s="8">
        <v>43334</v>
      </c>
      <c r="H1465" t="s">
        <v>1456</v>
      </c>
      <c r="I1465" s="8">
        <v>43294</v>
      </c>
      <c r="J1465" s="8">
        <f>I1465+30</f>
        <v>43324</v>
      </c>
      <c r="K1465" t="s">
        <v>21</v>
      </c>
      <c r="L1465">
        <v>2018</v>
      </c>
      <c r="M1465">
        <v>8104</v>
      </c>
      <c r="N1465" s="8">
        <v>43334</v>
      </c>
      <c r="O1465" s="8">
        <v>43339</v>
      </c>
      <c r="P1465" s="2">
        <f>O1465-J1465</f>
        <v>15</v>
      </c>
      <c r="Q1465" s="3">
        <f>P1465*E1465</f>
        <v>139665</v>
      </c>
      <c r="R1465" t="s">
        <v>554</v>
      </c>
    </row>
    <row r="1466" spans="1:18" ht="12.75">
      <c r="A1466">
        <v>1</v>
      </c>
      <c r="B1466" t="s">
        <v>192</v>
      </c>
      <c r="C1466" t="s">
        <v>19</v>
      </c>
      <c r="D1466">
        <v>2018</v>
      </c>
      <c r="E1466">
        <v>9415</v>
      </c>
      <c r="F1466" s="1">
        <v>80.31</v>
      </c>
      <c r="G1466" s="8">
        <v>43334</v>
      </c>
      <c r="H1466" t="s">
        <v>1457</v>
      </c>
      <c r="I1466" s="8">
        <v>43294</v>
      </c>
      <c r="J1466" s="8">
        <f>I1466+30</f>
        <v>43324</v>
      </c>
      <c r="K1466" t="s">
        <v>21</v>
      </c>
      <c r="L1466">
        <v>2018</v>
      </c>
      <c r="M1466">
        <v>8104</v>
      </c>
      <c r="N1466" s="8">
        <v>43334</v>
      </c>
      <c r="O1466" s="8">
        <v>43339</v>
      </c>
      <c r="P1466" s="2">
        <f>O1466-J1466</f>
        <v>15</v>
      </c>
      <c r="Q1466" s="3">
        <f>P1466*E1466</f>
        <v>141225</v>
      </c>
      <c r="R1466" t="s">
        <v>554</v>
      </c>
    </row>
    <row r="1467" spans="1:18" ht="12.75">
      <c r="A1467">
        <v>1</v>
      </c>
      <c r="B1467" t="s">
        <v>192</v>
      </c>
      <c r="C1467" t="s">
        <v>19</v>
      </c>
      <c r="D1467">
        <v>2018</v>
      </c>
      <c r="E1467">
        <v>9487</v>
      </c>
      <c r="F1467" s="1">
        <v>28.54</v>
      </c>
      <c r="G1467" s="8">
        <v>43334</v>
      </c>
      <c r="H1467" t="s">
        <v>1458</v>
      </c>
      <c r="I1467" s="8">
        <v>43294</v>
      </c>
      <c r="J1467" s="8">
        <f>I1467+30</f>
        <v>43324</v>
      </c>
      <c r="K1467" t="s">
        <v>21</v>
      </c>
      <c r="L1467">
        <v>2018</v>
      </c>
      <c r="M1467">
        <v>8104</v>
      </c>
      <c r="N1467" s="8">
        <v>43334</v>
      </c>
      <c r="O1467" s="8">
        <v>43339</v>
      </c>
      <c r="P1467" s="2">
        <f>O1467-J1467</f>
        <v>15</v>
      </c>
      <c r="Q1467" s="3">
        <f>P1467*E1467</f>
        <v>142305</v>
      </c>
      <c r="R1467" t="s">
        <v>554</v>
      </c>
    </row>
    <row r="1468" spans="1:18" ht="12.75">
      <c r="A1468">
        <v>1</v>
      </c>
      <c r="B1468" t="s">
        <v>192</v>
      </c>
      <c r="C1468" t="s">
        <v>19</v>
      </c>
      <c r="D1468">
        <v>2018</v>
      </c>
      <c r="E1468">
        <v>9494</v>
      </c>
      <c r="F1468" s="1">
        <v>7.5</v>
      </c>
      <c r="G1468" s="8">
        <v>43334</v>
      </c>
      <c r="H1468" t="s">
        <v>1459</v>
      </c>
      <c r="I1468" s="8">
        <v>43294</v>
      </c>
      <c r="J1468" s="8">
        <f>I1468+30</f>
        <v>43324</v>
      </c>
      <c r="K1468" t="s">
        <v>21</v>
      </c>
      <c r="L1468">
        <v>2018</v>
      </c>
      <c r="M1468">
        <v>8104</v>
      </c>
      <c r="N1468" s="8">
        <v>43334</v>
      </c>
      <c r="O1468" s="8">
        <v>43339</v>
      </c>
      <c r="P1468" s="2">
        <f>O1468-J1468</f>
        <v>15</v>
      </c>
      <c r="Q1468" s="3">
        <f>P1468*E1468</f>
        <v>142410</v>
      </c>
      <c r="R1468" t="s">
        <v>554</v>
      </c>
    </row>
    <row r="1469" spans="1:18" ht="12.75">
      <c r="A1469">
        <v>1</v>
      </c>
      <c r="B1469" t="s">
        <v>192</v>
      </c>
      <c r="C1469" t="s">
        <v>19</v>
      </c>
      <c r="D1469">
        <v>2018</v>
      </c>
      <c r="E1469">
        <v>9520</v>
      </c>
      <c r="F1469" s="1">
        <v>131.19</v>
      </c>
      <c r="G1469" s="8">
        <v>43334</v>
      </c>
      <c r="H1469" t="s">
        <v>1460</v>
      </c>
      <c r="I1469" s="8">
        <v>43294</v>
      </c>
      <c r="J1469" s="8">
        <f>I1469+30</f>
        <v>43324</v>
      </c>
      <c r="K1469" t="s">
        <v>21</v>
      </c>
      <c r="L1469">
        <v>2018</v>
      </c>
      <c r="M1469">
        <v>8104</v>
      </c>
      <c r="N1469" s="8">
        <v>43334</v>
      </c>
      <c r="O1469" s="8">
        <v>43339</v>
      </c>
      <c r="P1469" s="2">
        <f>O1469-J1469</f>
        <v>15</v>
      </c>
      <c r="Q1469" s="3">
        <f>P1469*E1469</f>
        <v>142800</v>
      </c>
      <c r="R1469" t="s">
        <v>554</v>
      </c>
    </row>
    <row r="1470" spans="1:18" ht="12.75">
      <c r="A1470">
        <v>1</v>
      </c>
      <c r="B1470" t="s">
        <v>192</v>
      </c>
      <c r="C1470" t="s">
        <v>19</v>
      </c>
      <c r="D1470">
        <v>2018</v>
      </c>
      <c r="E1470">
        <v>9550</v>
      </c>
      <c r="F1470" s="1">
        <v>7.53</v>
      </c>
      <c r="G1470" s="8">
        <v>43334</v>
      </c>
      <c r="H1470" t="s">
        <v>1461</v>
      </c>
      <c r="I1470" s="8">
        <v>43308</v>
      </c>
      <c r="J1470" s="8">
        <f>I1470+30</f>
        <v>43338</v>
      </c>
      <c r="K1470" t="s">
        <v>21</v>
      </c>
      <c r="L1470">
        <v>2018</v>
      </c>
      <c r="M1470">
        <v>8104</v>
      </c>
      <c r="N1470" s="8">
        <v>43334</v>
      </c>
      <c r="O1470" s="8">
        <v>43339</v>
      </c>
      <c r="P1470" s="2">
        <f>O1470-J1470</f>
        <v>1</v>
      </c>
      <c r="Q1470" s="3">
        <f>P1470*E1470</f>
        <v>9550</v>
      </c>
      <c r="R1470" t="s">
        <v>554</v>
      </c>
    </row>
    <row r="1471" spans="1:18" ht="12.75">
      <c r="A1471">
        <v>1</v>
      </c>
      <c r="B1471" t="s">
        <v>192</v>
      </c>
      <c r="C1471" t="s">
        <v>19</v>
      </c>
      <c r="D1471">
        <v>2018</v>
      </c>
      <c r="E1471">
        <v>9317</v>
      </c>
      <c r="F1471" s="1">
        <v>141</v>
      </c>
      <c r="G1471" s="8">
        <v>43334</v>
      </c>
      <c r="H1471" t="s">
        <v>1281</v>
      </c>
      <c r="I1471" s="8">
        <v>43294</v>
      </c>
      <c r="J1471" s="8">
        <f>I1471+30</f>
        <v>43324</v>
      </c>
      <c r="K1471" t="s">
        <v>21</v>
      </c>
      <c r="L1471">
        <v>2018</v>
      </c>
      <c r="M1471">
        <v>8105</v>
      </c>
      <c r="N1471" s="8">
        <v>43334</v>
      </c>
      <c r="O1471" s="8">
        <v>43339</v>
      </c>
      <c r="P1471" s="2">
        <f>O1471-J1471</f>
        <v>15</v>
      </c>
      <c r="Q1471" s="3">
        <f>P1471*E1471</f>
        <v>139755</v>
      </c>
      <c r="R1471" t="s">
        <v>554</v>
      </c>
    </row>
    <row r="1472" spans="1:18" ht="12.75">
      <c r="A1472">
        <v>1</v>
      </c>
      <c r="B1472" t="s">
        <v>192</v>
      </c>
      <c r="C1472" t="s">
        <v>19</v>
      </c>
      <c r="D1472">
        <v>2018</v>
      </c>
      <c r="E1472">
        <v>9317</v>
      </c>
      <c r="F1472" s="1">
        <v>141</v>
      </c>
      <c r="G1472" s="8">
        <v>43334</v>
      </c>
      <c r="H1472" t="s">
        <v>1281</v>
      </c>
      <c r="I1472" s="8">
        <v>43294</v>
      </c>
      <c r="J1472" s="8">
        <f>I1472+30</f>
        <v>43324</v>
      </c>
      <c r="K1472" t="s">
        <v>21</v>
      </c>
      <c r="L1472">
        <v>2018</v>
      </c>
      <c r="M1472">
        <v>8105</v>
      </c>
      <c r="N1472" s="8">
        <v>43334</v>
      </c>
      <c r="O1472" s="8">
        <v>43339</v>
      </c>
      <c r="P1472" s="2">
        <f>O1472-J1472</f>
        <v>15</v>
      </c>
      <c r="Q1472" s="3">
        <f>P1472*E1472</f>
        <v>139755</v>
      </c>
      <c r="R1472" t="s">
        <v>554</v>
      </c>
    </row>
    <row r="1473" spans="1:18" ht="12.75">
      <c r="A1473">
        <v>1</v>
      </c>
      <c r="B1473" t="s">
        <v>192</v>
      </c>
      <c r="C1473" t="s">
        <v>19</v>
      </c>
      <c r="D1473">
        <v>2018</v>
      </c>
      <c r="E1473">
        <v>9317</v>
      </c>
      <c r="F1473" s="1">
        <v>141</v>
      </c>
      <c r="G1473" s="8">
        <v>43334</v>
      </c>
      <c r="H1473" t="s">
        <v>1281</v>
      </c>
      <c r="I1473" s="8">
        <v>43294</v>
      </c>
      <c r="J1473" s="8">
        <f>I1473+30</f>
        <v>43324</v>
      </c>
      <c r="K1473" t="s">
        <v>21</v>
      </c>
      <c r="L1473">
        <v>2018</v>
      </c>
      <c r="M1473">
        <v>8105</v>
      </c>
      <c r="N1473" s="8">
        <v>43334</v>
      </c>
      <c r="O1473" s="8">
        <v>43339</v>
      </c>
      <c r="P1473" s="2">
        <f>O1473-J1473</f>
        <v>15</v>
      </c>
      <c r="Q1473" s="3">
        <f>P1473*E1473</f>
        <v>139755</v>
      </c>
      <c r="R1473" t="s">
        <v>554</v>
      </c>
    </row>
    <row r="1474" spans="1:18" ht="12.75">
      <c r="A1474">
        <v>1</v>
      </c>
      <c r="B1474" t="s">
        <v>192</v>
      </c>
      <c r="C1474" t="s">
        <v>19</v>
      </c>
      <c r="D1474">
        <v>2018</v>
      </c>
      <c r="E1474">
        <v>9317</v>
      </c>
      <c r="F1474" s="1">
        <v>141</v>
      </c>
      <c r="G1474" s="8">
        <v>43334</v>
      </c>
      <c r="H1474" t="s">
        <v>1281</v>
      </c>
      <c r="I1474" s="8">
        <v>43294</v>
      </c>
      <c r="J1474" s="8">
        <f>I1474+30</f>
        <v>43324</v>
      </c>
      <c r="K1474" t="s">
        <v>21</v>
      </c>
      <c r="L1474">
        <v>2018</v>
      </c>
      <c r="M1474">
        <v>8105</v>
      </c>
      <c r="N1474" s="8">
        <v>43334</v>
      </c>
      <c r="O1474" s="8">
        <v>43339</v>
      </c>
      <c r="P1474" s="2">
        <f>O1474-J1474</f>
        <v>15</v>
      </c>
      <c r="Q1474" s="3">
        <f>P1474*E1474</f>
        <v>139755</v>
      </c>
      <c r="R1474" t="s">
        <v>554</v>
      </c>
    </row>
    <row r="1475" spans="1:18" ht="12.75">
      <c r="A1475">
        <v>1</v>
      </c>
      <c r="B1475" t="s">
        <v>192</v>
      </c>
      <c r="C1475" t="s">
        <v>19</v>
      </c>
      <c r="D1475">
        <v>2018</v>
      </c>
      <c r="E1475">
        <v>9317</v>
      </c>
      <c r="F1475" s="1">
        <v>141</v>
      </c>
      <c r="G1475" s="8">
        <v>43334</v>
      </c>
      <c r="H1475" t="s">
        <v>1281</v>
      </c>
      <c r="I1475" s="8">
        <v>43294</v>
      </c>
      <c r="J1475" s="8">
        <f>I1475+30</f>
        <v>43324</v>
      </c>
      <c r="K1475" t="s">
        <v>21</v>
      </c>
      <c r="L1475">
        <v>2018</v>
      </c>
      <c r="M1475">
        <v>8105</v>
      </c>
      <c r="N1475" s="8">
        <v>43334</v>
      </c>
      <c r="O1475" s="8">
        <v>43339</v>
      </c>
      <c r="P1475" s="2">
        <f>O1475-J1475</f>
        <v>15</v>
      </c>
      <c r="Q1475" s="3">
        <f>P1475*E1475</f>
        <v>139755</v>
      </c>
      <c r="R1475" t="s">
        <v>554</v>
      </c>
    </row>
    <row r="1476" spans="1:18" ht="12.75">
      <c r="A1476">
        <v>1</v>
      </c>
      <c r="B1476" t="s">
        <v>192</v>
      </c>
      <c r="C1476" t="s">
        <v>19</v>
      </c>
      <c r="D1476">
        <v>2018</v>
      </c>
      <c r="E1476">
        <v>9376</v>
      </c>
      <c r="F1476" s="1">
        <v>78.97</v>
      </c>
      <c r="G1476" s="8">
        <v>43334</v>
      </c>
      <c r="H1476" t="s">
        <v>1462</v>
      </c>
      <c r="I1476" s="8">
        <v>43294</v>
      </c>
      <c r="J1476" s="8">
        <f>I1476+30</f>
        <v>43324</v>
      </c>
      <c r="K1476" t="s">
        <v>21</v>
      </c>
      <c r="L1476">
        <v>2018</v>
      </c>
      <c r="M1476">
        <v>8105</v>
      </c>
      <c r="N1476" s="8">
        <v>43334</v>
      </c>
      <c r="O1476" s="8">
        <v>43339</v>
      </c>
      <c r="P1476" s="2">
        <f>O1476-J1476</f>
        <v>15</v>
      </c>
      <c r="Q1476" s="3">
        <f>P1476*E1476</f>
        <v>140640</v>
      </c>
      <c r="R1476" t="s">
        <v>554</v>
      </c>
    </row>
    <row r="1477" spans="1:18" ht="12.75">
      <c r="A1477">
        <v>1</v>
      </c>
      <c r="B1477" t="s">
        <v>192</v>
      </c>
      <c r="C1477" t="s">
        <v>19</v>
      </c>
      <c r="D1477">
        <v>2018</v>
      </c>
      <c r="E1477">
        <v>9507</v>
      </c>
      <c r="F1477" s="1">
        <v>802.48</v>
      </c>
      <c r="G1477" s="8">
        <v>43334</v>
      </c>
      <c r="H1477" t="s">
        <v>1463</v>
      </c>
      <c r="I1477" s="8">
        <v>43294</v>
      </c>
      <c r="J1477" s="8">
        <f>I1477+30</f>
        <v>43324</v>
      </c>
      <c r="K1477" t="s">
        <v>21</v>
      </c>
      <c r="L1477">
        <v>2018</v>
      </c>
      <c r="M1477">
        <v>8106</v>
      </c>
      <c r="N1477" s="8">
        <v>43334</v>
      </c>
      <c r="O1477" s="8">
        <v>43339</v>
      </c>
      <c r="P1477" s="2">
        <f>O1477-J1477</f>
        <v>15</v>
      </c>
      <c r="Q1477" s="3">
        <f>P1477*E1477</f>
        <v>142605</v>
      </c>
      <c r="R1477" t="s">
        <v>554</v>
      </c>
    </row>
    <row r="1478" spans="1:18" ht="12.75">
      <c r="A1478">
        <v>1</v>
      </c>
      <c r="B1478" t="s">
        <v>192</v>
      </c>
      <c r="C1478" t="s">
        <v>19</v>
      </c>
      <c r="D1478">
        <v>2018</v>
      </c>
      <c r="E1478">
        <v>9317</v>
      </c>
      <c r="F1478" s="1">
        <v>141</v>
      </c>
      <c r="G1478" s="8">
        <v>43334</v>
      </c>
      <c r="H1478" t="s">
        <v>1281</v>
      </c>
      <c r="I1478" s="8">
        <v>43294</v>
      </c>
      <c r="J1478" s="8">
        <f>I1478+30</f>
        <v>43324</v>
      </c>
      <c r="K1478" t="s">
        <v>21</v>
      </c>
      <c r="L1478">
        <v>2018</v>
      </c>
      <c r="M1478">
        <v>8107</v>
      </c>
      <c r="N1478" s="8">
        <v>43334</v>
      </c>
      <c r="O1478" s="8">
        <v>43339</v>
      </c>
      <c r="P1478" s="2">
        <f>O1478-J1478</f>
        <v>15</v>
      </c>
      <c r="Q1478" s="3">
        <f>P1478*E1478</f>
        <v>139755</v>
      </c>
      <c r="R1478" t="s">
        <v>554</v>
      </c>
    </row>
    <row r="1479" spans="1:18" ht="12.75">
      <c r="A1479">
        <v>1</v>
      </c>
      <c r="B1479" t="s">
        <v>192</v>
      </c>
      <c r="C1479" t="s">
        <v>19</v>
      </c>
      <c r="D1479">
        <v>2018</v>
      </c>
      <c r="E1479">
        <v>9317</v>
      </c>
      <c r="F1479" s="1">
        <v>141</v>
      </c>
      <c r="G1479" s="8">
        <v>43334</v>
      </c>
      <c r="H1479" t="s">
        <v>1281</v>
      </c>
      <c r="I1479" s="8">
        <v>43294</v>
      </c>
      <c r="J1479" s="8">
        <f>I1479+30</f>
        <v>43324</v>
      </c>
      <c r="K1479" t="s">
        <v>21</v>
      </c>
      <c r="L1479">
        <v>2018</v>
      </c>
      <c r="M1479">
        <v>8107</v>
      </c>
      <c r="N1479" s="8">
        <v>43334</v>
      </c>
      <c r="O1479" s="8">
        <v>43339</v>
      </c>
      <c r="P1479" s="2">
        <f>O1479-J1479</f>
        <v>15</v>
      </c>
      <c r="Q1479" s="3">
        <f>P1479*E1479</f>
        <v>139755</v>
      </c>
      <c r="R1479" t="s">
        <v>554</v>
      </c>
    </row>
    <row r="1480" spans="1:18" ht="12.75">
      <c r="A1480">
        <v>1</v>
      </c>
      <c r="B1480" t="s">
        <v>192</v>
      </c>
      <c r="C1480" t="s">
        <v>19</v>
      </c>
      <c r="D1480">
        <v>2018</v>
      </c>
      <c r="E1480">
        <v>9317</v>
      </c>
      <c r="F1480" s="1">
        <v>141</v>
      </c>
      <c r="G1480" s="8">
        <v>43334</v>
      </c>
      <c r="H1480" t="s">
        <v>1281</v>
      </c>
      <c r="I1480" s="8">
        <v>43294</v>
      </c>
      <c r="J1480" s="8">
        <f>I1480+30</f>
        <v>43324</v>
      </c>
      <c r="K1480" t="s">
        <v>21</v>
      </c>
      <c r="L1480">
        <v>2018</v>
      </c>
      <c r="M1480">
        <v>8107</v>
      </c>
      <c r="N1480" s="8">
        <v>43334</v>
      </c>
      <c r="O1480" s="8">
        <v>43339</v>
      </c>
      <c r="P1480" s="2">
        <f>O1480-J1480</f>
        <v>15</v>
      </c>
      <c r="Q1480" s="3">
        <f>P1480*E1480</f>
        <v>139755</v>
      </c>
      <c r="R1480" t="s">
        <v>554</v>
      </c>
    </row>
    <row r="1481" spans="1:18" ht="12.75">
      <c r="A1481">
        <v>1</v>
      </c>
      <c r="B1481" t="s">
        <v>192</v>
      </c>
      <c r="C1481" t="s">
        <v>19</v>
      </c>
      <c r="D1481">
        <v>2018</v>
      </c>
      <c r="E1481">
        <v>9317</v>
      </c>
      <c r="F1481" s="1">
        <v>141</v>
      </c>
      <c r="G1481" s="8">
        <v>43334</v>
      </c>
      <c r="H1481" t="s">
        <v>1281</v>
      </c>
      <c r="I1481" s="8">
        <v>43294</v>
      </c>
      <c r="J1481" s="8">
        <f>I1481+30</f>
        <v>43324</v>
      </c>
      <c r="K1481" t="s">
        <v>21</v>
      </c>
      <c r="L1481">
        <v>2018</v>
      </c>
      <c r="M1481">
        <v>8107</v>
      </c>
      <c r="N1481" s="8">
        <v>43334</v>
      </c>
      <c r="O1481" s="8">
        <v>43339</v>
      </c>
      <c r="P1481" s="2">
        <f>O1481-J1481</f>
        <v>15</v>
      </c>
      <c r="Q1481" s="3">
        <f>P1481*E1481</f>
        <v>139755</v>
      </c>
      <c r="R1481" t="s">
        <v>554</v>
      </c>
    </row>
    <row r="1482" spans="1:18" ht="12.75">
      <c r="A1482">
        <v>1</v>
      </c>
      <c r="B1482" t="s">
        <v>192</v>
      </c>
      <c r="C1482" t="s">
        <v>19</v>
      </c>
      <c r="D1482">
        <v>2018</v>
      </c>
      <c r="E1482">
        <v>9317</v>
      </c>
      <c r="F1482" s="1">
        <v>141</v>
      </c>
      <c r="G1482" s="8">
        <v>43334</v>
      </c>
      <c r="H1482" t="s">
        <v>1281</v>
      </c>
      <c r="I1482" s="8">
        <v>43294</v>
      </c>
      <c r="J1482" s="8">
        <f>I1482+30</f>
        <v>43324</v>
      </c>
      <c r="K1482" t="s">
        <v>21</v>
      </c>
      <c r="L1482">
        <v>2018</v>
      </c>
      <c r="M1482">
        <v>8107</v>
      </c>
      <c r="N1482" s="8">
        <v>43334</v>
      </c>
      <c r="O1482" s="8">
        <v>43339</v>
      </c>
      <c r="P1482" s="2">
        <f>O1482-J1482</f>
        <v>15</v>
      </c>
      <c r="Q1482" s="3">
        <f>P1482*E1482</f>
        <v>139755</v>
      </c>
      <c r="R1482" t="s">
        <v>554</v>
      </c>
    </row>
    <row r="1483" spans="1:18" ht="12.75">
      <c r="A1483">
        <v>1</v>
      </c>
      <c r="B1483" t="s">
        <v>192</v>
      </c>
      <c r="C1483" t="s">
        <v>511</v>
      </c>
      <c r="D1483">
        <v>2018</v>
      </c>
      <c r="E1483">
        <v>9641</v>
      </c>
      <c r="F1483" s="1">
        <v>-22.41</v>
      </c>
      <c r="G1483" s="8">
        <v>43334</v>
      </c>
      <c r="H1483" t="s">
        <v>1464</v>
      </c>
      <c r="I1483" s="8">
        <v>43319</v>
      </c>
      <c r="J1483" s="8">
        <f>I1483+30</f>
        <v>43349</v>
      </c>
      <c r="K1483" t="s">
        <v>21</v>
      </c>
      <c r="L1483">
        <v>2018</v>
      </c>
      <c r="M1483">
        <v>8108</v>
      </c>
      <c r="N1483" s="8">
        <v>43334</v>
      </c>
      <c r="O1483" s="8">
        <v>43339</v>
      </c>
      <c r="P1483" s="2">
        <f>O1483-J1483</f>
        <v>-10</v>
      </c>
      <c r="Q1483" s="3">
        <f>P1483*E1483</f>
        <v>-96410</v>
      </c>
      <c r="R1483" t="s">
        <v>554</v>
      </c>
    </row>
    <row r="1484" spans="1:18" ht="12.75">
      <c r="A1484">
        <v>1</v>
      </c>
      <c r="B1484" t="s">
        <v>192</v>
      </c>
      <c r="C1484" t="s">
        <v>19</v>
      </c>
      <c r="D1484">
        <v>2018</v>
      </c>
      <c r="E1484">
        <v>9556</v>
      </c>
      <c r="F1484" s="1">
        <v>10.98</v>
      </c>
      <c r="G1484" s="8">
        <v>43334</v>
      </c>
      <c r="H1484" t="s">
        <v>1465</v>
      </c>
      <c r="I1484" s="8">
        <v>43319</v>
      </c>
      <c r="J1484" s="8">
        <f>I1484+30</f>
        <v>43349</v>
      </c>
      <c r="K1484" t="s">
        <v>21</v>
      </c>
      <c r="L1484">
        <v>2018</v>
      </c>
      <c r="M1484">
        <v>8108</v>
      </c>
      <c r="N1484" s="8">
        <v>43334</v>
      </c>
      <c r="O1484" s="8">
        <v>43339</v>
      </c>
      <c r="P1484" s="2">
        <f>O1484-J1484</f>
        <v>-10</v>
      </c>
      <c r="Q1484" s="3">
        <f>P1484*E1484</f>
        <v>-95560</v>
      </c>
      <c r="R1484" t="s">
        <v>554</v>
      </c>
    </row>
    <row r="1485" spans="1:18" ht="12.75">
      <c r="A1485">
        <v>1</v>
      </c>
      <c r="B1485" t="s">
        <v>192</v>
      </c>
      <c r="C1485" t="s">
        <v>19</v>
      </c>
      <c r="D1485">
        <v>2018</v>
      </c>
      <c r="E1485">
        <v>9557</v>
      </c>
      <c r="F1485" s="1">
        <v>55.05</v>
      </c>
      <c r="G1485" s="8">
        <v>43334</v>
      </c>
      <c r="H1485" t="s">
        <v>1466</v>
      </c>
      <c r="I1485" s="8">
        <v>43319</v>
      </c>
      <c r="J1485" s="8">
        <f>I1485+30</f>
        <v>43349</v>
      </c>
      <c r="K1485" t="s">
        <v>21</v>
      </c>
      <c r="L1485">
        <v>2018</v>
      </c>
      <c r="M1485">
        <v>8108</v>
      </c>
      <c r="N1485" s="8">
        <v>43334</v>
      </c>
      <c r="O1485" s="8">
        <v>43339</v>
      </c>
      <c r="P1485" s="2">
        <f>O1485-J1485</f>
        <v>-10</v>
      </c>
      <c r="Q1485" s="3">
        <f>P1485*E1485</f>
        <v>-95570</v>
      </c>
      <c r="R1485" t="s">
        <v>554</v>
      </c>
    </row>
    <row r="1486" spans="1:18" ht="12.75">
      <c r="A1486">
        <v>1</v>
      </c>
      <c r="B1486" t="s">
        <v>192</v>
      </c>
      <c r="C1486" t="s">
        <v>19</v>
      </c>
      <c r="D1486">
        <v>2018</v>
      </c>
      <c r="E1486">
        <v>9554</v>
      </c>
      <c r="F1486" s="1">
        <v>18.09</v>
      </c>
      <c r="G1486" s="8">
        <v>43334</v>
      </c>
      <c r="H1486" t="s">
        <v>1467</v>
      </c>
      <c r="I1486" s="8">
        <v>43319</v>
      </c>
      <c r="J1486" s="8">
        <f>I1486+30</f>
        <v>43349</v>
      </c>
      <c r="K1486" t="s">
        <v>21</v>
      </c>
      <c r="L1486">
        <v>2018</v>
      </c>
      <c r="M1486">
        <v>8109</v>
      </c>
      <c r="N1486" s="8">
        <v>43334</v>
      </c>
      <c r="O1486" s="8">
        <v>43339</v>
      </c>
      <c r="P1486" s="2">
        <f>O1486-J1486</f>
        <v>-10</v>
      </c>
      <c r="Q1486" s="3">
        <f>P1486*E1486</f>
        <v>-95540</v>
      </c>
      <c r="R1486" t="s">
        <v>554</v>
      </c>
    </row>
    <row r="1487" spans="1:18" ht="12.75">
      <c r="A1487">
        <v>1</v>
      </c>
      <c r="B1487" t="s">
        <v>192</v>
      </c>
      <c r="C1487" t="s">
        <v>19</v>
      </c>
      <c r="D1487">
        <v>2018</v>
      </c>
      <c r="E1487">
        <v>9555</v>
      </c>
      <c r="F1487" s="1">
        <v>12.98</v>
      </c>
      <c r="G1487" s="8">
        <v>43334</v>
      </c>
      <c r="H1487" t="s">
        <v>1468</v>
      </c>
      <c r="I1487" s="8">
        <v>43319</v>
      </c>
      <c r="J1487" s="8">
        <f>I1487+30</f>
        <v>43349</v>
      </c>
      <c r="K1487" t="s">
        <v>21</v>
      </c>
      <c r="L1487">
        <v>2018</v>
      </c>
      <c r="M1487">
        <v>8109</v>
      </c>
      <c r="N1487" s="8">
        <v>43334</v>
      </c>
      <c r="O1487" s="8">
        <v>43339</v>
      </c>
      <c r="P1487" s="2">
        <f>O1487-J1487</f>
        <v>-10</v>
      </c>
      <c r="Q1487" s="3">
        <f>P1487*E1487</f>
        <v>-95550</v>
      </c>
      <c r="R1487" t="s">
        <v>554</v>
      </c>
    </row>
    <row r="1488" spans="1:18" ht="12.75">
      <c r="A1488">
        <v>1</v>
      </c>
      <c r="B1488" t="s">
        <v>192</v>
      </c>
      <c r="C1488" t="s">
        <v>19</v>
      </c>
      <c r="D1488">
        <v>2018</v>
      </c>
      <c r="E1488">
        <v>9559</v>
      </c>
      <c r="F1488" s="1">
        <v>12.98</v>
      </c>
      <c r="G1488" s="8">
        <v>43334</v>
      </c>
      <c r="H1488" t="s">
        <v>1469</v>
      </c>
      <c r="I1488" s="8">
        <v>43319</v>
      </c>
      <c r="J1488" s="8">
        <f>I1488+30</f>
        <v>43349</v>
      </c>
      <c r="K1488" t="s">
        <v>21</v>
      </c>
      <c r="L1488">
        <v>2018</v>
      </c>
      <c r="M1488">
        <v>8109</v>
      </c>
      <c r="N1488" s="8">
        <v>43334</v>
      </c>
      <c r="O1488" s="8">
        <v>43339</v>
      </c>
      <c r="P1488" s="2">
        <f>O1488-J1488</f>
        <v>-10</v>
      </c>
      <c r="Q1488" s="3">
        <f>P1488*E1488</f>
        <v>-95590</v>
      </c>
      <c r="R1488" t="s">
        <v>554</v>
      </c>
    </row>
    <row r="1489" spans="1:18" ht="12.75">
      <c r="A1489">
        <v>1</v>
      </c>
      <c r="B1489" t="s">
        <v>192</v>
      </c>
      <c r="C1489" t="s">
        <v>19</v>
      </c>
      <c r="D1489">
        <v>2018</v>
      </c>
      <c r="E1489">
        <v>9561</v>
      </c>
      <c r="F1489" s="1">
        <v>12.98</v>
      </c>
      <c r="G1489" s="8">
        <v>43334</v>
      </c>
      <c r="H1489" t="s">
        <v>1470</v>
      </c>
      <c r="I1489" s="8">
        <v>43319</v>
      </c>
      <c r="J1489" s="8">
        <f>I1489+30</f>
        <v>43349</v>
      </c>
      <c r="K1489" t="s">
        <v>21</v>
      </c>
      <c r="L1489">
        <v>2018</v>
      </c>
      <c r="M1489">
        <v>8109</v>
      </c>
      <c r="N1489" s="8">
        <v>43334</v>
      </c>
      <c r="O1489" s="8">
        <v>43339</v>
      </c>
      <c r="P1489" s="2">
        <f>O1489-J1489</f>
        <v>-10</v>
      </c>
      <c r="Q1489" s="3">
        <f>P1489*E1489</f>
        <v>-95610</v>
      </c>
      <c r="R1489" t="s">
        <v>554</v>
      </c>
    </row>
    <row r="1490" spans="1:18" ht="12.75">
      <c r="A1490">
        <v>1</v>
      </c>
      <c r="B1490" t="s">
        <v>192</v>
      </c>
      <c r="C1490" t="s">
        <v>19</v>
      </c>
      <c r="D1490">
        <v>2018</v>
      </c>
      <c r="E1490">
        <v>9563</v>
      </c>
      <c r="F1490" s="1">
        <v>12.98</v>
      </c>
      <c r="G1490" s="8">
        <v>43334</v>
      </c>
      <c r="H1490" t="s">
        <v>1471</v>
      </c>
      <c r="I1490" s="8">
        <v>43319</v>
      </c>
      <c r="J1490" s="8">
        <f>I1490+30</f>
        <v>43349</v>
      </c>
      <c r="K1490" t="s">
        <v>21</v>
      </c>
      <c r="L1490">
        <v>2018</v>
      </c>
      <c r="M1490">
        <v>8109</v>
      </c>
      <c r="N1490" s="8">
        <v>43334</v>
      </c>
      <c r="O1490" s="8">
        <v>43339</v>
      </c>
      <c r="P1490" s="2">
        <f>O1490-J1490</f>
        <v>-10</v>
      </c>
      <c r="Q1490" s="3">
        <f>P1490*E1490</f>
        <v>-95630</v>
      </c>
      <c r="R1490" t="s">
        <v>554</v>
      </c>
    </row>
    <row r="1491" spans="1:18" ht="12.75">
      <c r="A1491">
        <v>1</v>
      </c>
      <c r="B1491" t="s">
        <v>192</v>
      </c>
      <c r="C1491" t="s">
        <v>19</v>
      </c>
      <c r="D1491">
        <v>2018</v>
      </c>
      <c r="E1491">
        <v>9567</v>
      </c>
      <c r="F1491" s="1">
        <v>4.16</v>
      </c>
      <c r="G1491" s="8">
        <v>43334</v>
      </c>
      <c r="H1491" t="s">
        <v>1472</v>
      </c>
      <c r="I1491" s="8">
        <v>43320</v>
      </c>
      <c r="J1491" s="8">
        <f>I1491+30</f>
        <v>43350</v>
      </c>
      <c r="K1491" t="s">
        <v>21</v>
      </c>
      <c r="L1491">
        <v>2018</v>
      </c>
      <c r="M1491">
        <v>8109</v>
      </c>
      <c r="N1491" s="8">
        <v>43334</v>
      </c>
      <c r="O1491" s="8">
        <v>43339</v>
      </c>
      <c r="P1491" s="2">
        <f>O1491-J1491</f>
        <v>-11</v>
      </c>
      <c r="Q1491" s="3">
        <f>P1491*E1491</f>
        <v>-105237</v>
      </c>
      <c r="R1491" t="s">
        <v>554</v>
      </c>
    </row>
    <row r="1492" spans="1:18" ht="12.75">
      <c r="A1492">
        <v>1</v>
      </c>
      <c r="B1492" t="s">
        <v>192</v>
      </c>
      <c r="C1492" t="s">
        <v>19</v>
      </c>
      <c r="D1492">
        <v>2018</v>
      </c>
      <c r="E1492">
        <v>9569</v>
      </c>
      <c r="F1492" s="1">
        <v>8.87</v>
      </c>
      <c r="G1492" s="8">
        <v>43334</v>
      </c>
      <c r="H1492" t="s">
        <v>1473</v>
      </c>
      <c r="I1492" s="8">
        <v>43319</v>
      </c>
      <c r="J1492" s="8">
        <f>I1492+30</f>
        <v>43349</v>
      </c>
      <c r="K1492" t="s">
        <v>21</v>
      </c>
      <c r="L1492">
        <v>2018</v>
      </c>
      <c r="M1492">
        <v>8109</v>
      </c>
      <c r="N1492" s="8">
        <v>43334</v>
      </c>
      <c r="O1492" s="8">
        <v>43339</v>
      </c>
      <c r="P1492" s="2">
        <f>O1492-J1492</f>
        <v>-10</v>
      </c>
      <c r="Q1492" s="3">
        <f>P1492*E1492</f>
        <v>-95690</v>
      </c>
      <c r="R1492" t="s">
        <v>554</v>
      </c>
    </row>
    <row r="1493" spans="1:18" ht="12.75">
      <c r="A1493">
        <v>1</v>
      </c>
      <c r="B1493" t="s">
        <v>192</v>
      </c>
      <c r="C1493" t="s">
        <v>19</v>
      </c>
      <c r="D1493">
        <v>2018</v>
      </c>
      <c r="E1493">
        <v>9560</v>
      </c>
      <c r="F1493" s="1">
        <v>12.98</v>
      </c>
      <c r="G1493" s="8">
        <v>43334</v>
      </c>
      <c r="H1493" t="s">
        <v>1474</v>
      </c>
      <c r="I1493" s="8">
        <v>43319</v>
      </c>
      <c r="J1493" s="8">
        <f>I1493+30</f>
        <v>43349</v>
      </c>
      <c r="K1493" t="s">
        <v>21</v>
      </c>
      <c r="L1493">
        <v>2018</v>
      </c>
      <c r="M1493">
        <v>8110</v>
      </c>
      <c r="N1493" s="8">
        <v>43334</v>
      </c>
      <c r="O1493" s="8">
        <v>43339</v>
      </c>
      <c r="P1493" s="2">
        <f>O1493-J1493</f>
        <v>-10</v>
      </c>
      <c r="Q1493" s="3">
        <f>P1493*E1493</f>
        <v>-95600</v>
      </c>
      <c r="R1493" t="s">
        <v>554</v>
      </c>
    </row>
    <row r="1494" spans="1:18" ht="12.75">
      <c r="A1494">
        <v>1</v>
      </c>
      <c r="B1494" t="s">
        <v>192</v>
      </c>
      <c r="C1494" t="s">
        <v>19</v>
      </c>
      <c r="D1494">
        <v>2018</v>
      </c>
      <c r="E1494">
        <v>9558</v>
      </c>
      <c r="F1494" s="1">
        <v>383.64</v>
      </c>
      <c r="G1494" s="8">
        <v>43334</v>
      </c>
      <c r="H1494" t="s">
        <v>1475</v>
      </c>
      <c r="I1494" s="8">
        <v>43319</v>
      </c>
      <c r="J1494" s="8">
        <f>I1494+30</f>
        <v>43349</v>
      </c>
      <c r="K1494" t="s">
        <v>21</v>
      </c>
      <c r="L1494">
        <v>2018</v>
      </c>
      <c r="M1494">
        <v>8111</v>
      </c>
      <c r="N1494" s="8">
        <v>43334</v>
      </c>
      <c r="O1494" s="8">
        <v>43339</v>
      </c>
      <c r="P1494" s="2">
        <f>O1494-J1494</f>
        <v>-10</v>
      </c>
      <c r="Q1494" s="3">
        <f>P1494*E1494</f>
        <v>-95580</v>
      </c>
      <c r="R1494" t="s">
        <v>554</v>
      </c>
    </row>
    <row r="1495" spans="1:18" ht="12.75">
      <c r="A1495">
        <v>1</v>
      </c>
      <c r="B1495" t="s">
        <v>192</v>
      </c>
      <c r="C1495" t="s">
        <v>19</v>
      </c>
      <c r="D1495">
        <v>2018</v>
      </c>
      <c r="E1495">
        <v>9553</v>
      </c>
      <c r="F1495" s="1">
        <v>32.48</v>
      </c>
      <c r="G1495" s="8">
        <v>43334</v>
      </c>
      <c r="H1495" t="s">
        <v>1476</v>
      </c>
      <c r="I1495" s="8">
        <v>43319</v>
      </c>
      <c r="J1495" s="8">
        <f>I1495+30</f>
        <v>43349</v>
      </c>
      <c r="K1495" t="s">
        <v>21</v>
      </c>
      <c r="L1495">
        <v>2018</v>
      </c>
      <c r="M1495">
        <v>8112</v>
      </c>
      <c r="N1495" s="8">
        <v>43334</v>
      </c>
      <c r="O1495" s="8">
        <v>43339</v>
      </c>
      <c r="P1495" s="2">
        <f>O1495-J1495</f>
        <v>-10</v>
      </c>
      <c r="Q1495" s="3">
        <f>P1495*E1495</f>
        <v>-95530</v>
      </c>
      <c r="R1495" t="s">
        <v>554</v>
      </c>
    </row>
    <row r="1496" spans="1:18" ht="12.75">
      <c r="A1496">
        <v>1</v>
      </c>
      <c r="B1496" t="s">
        <v>192</v>
      </c>
      <c r="C1496" t="s">
        <v>19</v>
      </c>
      <c r="D1496">
        <v>2018</v>
      </c>
      <c r="E1496">
        <v>9562</v>
      </c>
      <c r="F1496" s="1">
        <v>11.93</v>
      </c>
      <c r="G1496" s="8">
        <v>43334</v>
      </c>
      <c r="H1496" t="s">
        <v>1477</v>
      </c>
      <c r="I1496" s="8">
        <v>43319</v>
      </c>
      <c r="J1496" s="8">
        <f>I1496+30</f>
        <v>43349</v>
      </c>
      <c r="K1496" t="s">
        <v>21</v>
      </c>
      <c r="L1496">
        <v>2018</v>
      </c>
      <c r="M1496">
        <v>8113</v>
      </c>
      <c r="N1496" s="8">
        <v>43334</v>
      </c>
      <c r="O1496" s="8">
        <v>43339</v>
      </c>
      <c r="P1496" s="2">
        <f>O1496-J1496</f>
        <v>-10</v>
      </c>
      <c r="Q1496" s="3">
        <f>P1496*E1496</f>
        <v>-95620</v>
      </c>
      <c r="R1496" t="s">
        <v>554</v>
      </c>
    </row>
    <row r="1497" spans="1:18" ht="12.75">
      <c r="A1497">
        <v>1</v>
      </c>
      <c r="B1497" t="s">
        <v>192</v>
      </c>
      <c r="C1497" t="s">
        <v>511</v>
      </c>
      <c r="D1497">
        <v>2018</v>
      </c>
      <c r="E1497">
        <v>9633</v>
      </c>
      <c r="F1497" s="1">
        <v>-10</v>
      </c>
      <c r="G1497" s="8">
        <v>43334</v>
      </c>
      <c r="H1497" t="s">
        <v>1478</v>
      </c>
      <c r="I1497" s="8">
        <v>43293</v>
      </c>
      <c r="J1497" s="8">
        <f>I1497+30</f>
        <v>43323</v>
      </c>
      <c r="K1497" t="s">
        <v>21</v>
      </c>
      <c r="L1497">
        <v>2018</v>
      </c>
      <c r="M1497">
        <v>8114</v>
      </c>
      <c r="N1497" s="8">
        <v>43334</v>
      </c>
      <c r="O1497" s="8">
        <v>43339</v>
      </c>
      <c r="P1497" s="2">
        <f>O1497-J1497</f>
        <v>16</v>
      </c>
      <c r="Q1497" s="3">
        <f>P1497*E1497</f>
        <v>154128</v>
      </c>
      <c r="R1497" t="s">
        <v>554</v>
      </c>
    </row>
    <row r="1498" spans="1:18" ht="12.75">
      <c r="A1498">
        <v>1</v>
      </c>
      <c r="B1498" t="s">
        <v>192</v>
      </c>
      <c r="C1498" t="s">
        <v>511</v>
      </c>
      <c r="D1498">
        <v>2018</v>
      </c>
      <c r="E1498">
        <v>9634</v>
      </c>
      <c r="F1498" s="1">
        <v>-10</v>
      </c>
      <c r="G1498" s="8">
        <v>43334</v>
      </c>
      <c r="H1498" t="s">
        <v>1479</v>
      </c>
      <c r="I1498" s="8">
        <v>43293</v>
      </c>
      <c r="J1498" s="8">
        <f>I1498+30</f>
        <v>43323</v>
      </c>
      <c r="K1498" t="s">
        <v>21</v>
      </c>
      <c r="L1498">
        <v>2018</v>
      </c>
      <c r="M1498">
        <v>8114</v>
      </c>
      <c r="N1498" s="8">
        <v>43334</v>
      </c>
      <c r="O1498" s="8">
        <v>43339</v>
      </c>
      <c r="P1498" s="2">
        <f>O1498-J1498</f>
        <v>16</v>
      </c>
      <c r="Q1498" s="3">
        <f>P1498*E1498</f>
        <v>154144</v>
      </c>
      <c r="R1498" t="s">
        <v>554</v>
      </c>
    </row>
    <row r="1499" spans="1:18" ht="12.75">
      <c r="A1499">
        <v>1</v>
      </c>
      <c r="B1499" t="s">
        <v>192</v>
      </c>
      <c r="C1499" t="s">
        <v>511</v>
      </c>
      <c r="D1499">
        <v>2018</v>
      </c>
      <c r="E1499">
        <v>9644</v>
      </c>
      <c r="F1499" s="1">
        <v>-10</v>
      </c>
      <c r="G1499" s="8">
        <v>43334</v>
      </c>
      <c r="H1499" t="s">
        <v>1480</v>
      </c>
      <c r="I1499" s="8">
        <v>43320</v>
      </c>
      <c r="J1499" s="8">
        <f>I1499+30</f>
        <v>43350</v>
      </c>
      <c r="K1499" t="s">
        <v>21</v>
      </c>
      <c r="L1499">
        <v>2018</v>
      </c>
      <c r="M1499">
        <v>8114</v>
      </c>
      <c r="N1499" s="8">
        <v>43334</v>
      </c>
      <c r="O1499" s="8">
        <v>43339</v>
      </c>
      <c r="P1499" s="2">
        <f>O1499-J1499</f>
        <v>-11</v>
      </c>
      <c r="Q1499" s="3">
        <f>P1499*E1499</f>
        <v>-106084</v>
      </c>
      <c r="R1499" t="s">
        <v>554</v>
      </c>
    </row>
    <row r="1500" spans="1:18" ht="12.75">
      <c r="A1500">
        <v>1</v>
      </c>
      <c r="B1500" t="s">
        <v>192</v>
      </c>
      <c r="C1500" t="s">
        <v>511</v>
      </c>
      <c r="D1500">
        <v>2018</v>
      </c>
      <c r="E1500">
        <v>9646</v>
      </c>
      <c r="F1500" s="1">
        <v>-111.24</v>
      </c>
      <c r="G1500" s="8">
        <v>43334</v>
      </c>
      <c r="H1500" t="s">
        <v>1481</v>
      </c>
      <c r="I1500" s="8">
        <v>43330</v>
      </c>
      <c r="J1500" s="8">
        <f>I1500+30</f>
        <v>43360</v>
      </c>
      <c r="K1500" t="s">
        <v>21</v>
      </c>
      <c r="L1500">
        <v>2018</v>
      </c>
      <c r="M1500">
        <v>8114</v>
      </c>
      <c r="N1500" s="8">
        <v>43334</v>
      </c>
      <c r="O1500" s="8">
        <v>43339</v>
      </c>
      <c r="P1500" s="2">
        <f>O1500-J1500</f>
        <v>-21</v>
      </c>
      <c r="Q1500" s="3">
        <f>P1500*E1500</f>
        <v>-202566</v>
      </c>
      <c r="R1500" t="s">
        <v>554</v>
      </c>
    </row>
    <row r="1501" spans="1:18" ht="12.75">
      <c r="A1501">
        <v>1</v>
      </c>
      <c r="B1501" t="s">
        <v>192</v>
      </c>
      <c r="C1501" t="s">
        <v>19</v>
      </c>
      <c r="D1501">
        <v>2018</v>
      </c>
      <c r="E1501">
        <v>9289</v>
      </c>
      <c r="F1501" s="1">
        <v>35.01</v>
      </c>
      <c r="G1501" s="8">
        <v>43334</v>
      </c>
      <c r="H1501" t="s">
        <v>1482</v>
      </c>
      <c r="I1501" s="8">
        <v>43294</v>
      </c>
      <c r="J1501" s="8">
        <f>I1501+30</f>
        <v>43324</v>
      </c>
      <c r="K1501" t="s">
        <v>21</v>
      </c>
      <c r="L1501">
        <v>2018</v>
      </c>
      <c r="M1501">
        <v>8114</v>
      </c>
      <c r="N1501" s="8">
        <v>43334</v>
      </c>
      <c r="O1501" s="8">
        <v>43339</v>
      </c>
      <c r="P1501" s="2">
        <f>O1501-J1501</f>
        <v>15</v>
      </c>
      <c r="Q1501" s="3">
        <f>P1501*E1501</f>
        <v>139335</v>
      </c>
      <c r="R1501" t="s">
        <v>554</v>
      </c>
    </row>
    <row r="1502" spans="1:18" ht="12.75">
      <c r="A1502">
        <v>1</v>
      </c>
      <c r="B1502" t="s">
        <v>192</v>
      </c>
      <c r="C1502" t="s">
        <v>19</v>
      </c>
      <c r="D1502">
        <v>2018</v>
      </c>
      <c r="E1502">
        <v>9293</v>
      </c>
      <c r="F1502" s="1">
        <v>36.37</v>
      </c>
      <c r="G1502" s="8">
        <v>43334</v>
      </c>
      <c r="H1502" t="s">
        <v>1483</v>
      </c>
      <c r="I1502" s="8">
        <v>43294</v>
      </c>
      <c r="J1502" s="8">
        <f>I1502+30</f>
        <v>43324</v>
      </c>
      <c r="K1502" t="s">
        <v>21</v>
      </c>
      <c r="L1502">
        <v>2018</v>
      </c>
      <c r="M1502">
        <v>8114</v>
      </c>
      <c r="N1502" s="8">
        <v>43334</v>
      </c>
      <c r="O1502" s="8">
        <v>43339</v>
      </c>
      <c r="P1502" s="2">
        <f>O1502-J1502</f>
        <v>15</v>
      </c>
      <c r="Q1502" s="3">
        <f>P1502*E1502</f>
        <v>139395</v>
      </c>
      <c r="R1502" t="s">
        <v>554</v>
      </c>
    </row>
    <row r="1503" spans="1:18" ht="12.75">
      <c r="A1503">
        <v>1</v>
      </c>
      <c r="B1503" t="s">
        <v>192</v>
      </c>
      <c r="C1503" t="s">
        <v>19</v>
      </c>
      <c r="D1503">
        <v>2018</v>
      </c>
      <c r="E1503">
        <v>9296</v>
      </c>
      <c r="F1503" s="1">
        <v>475.37</v>
      </c>
      <c r="G1503" s="8">
        <v>43334</v>
      </c>
      <c r="H1503" t="s">
        <v>1484</v>
      </c>
      <c r="I1503" s="8">
        <v>43294</v>
      </c>
      <c r="J1503" s="8">
        <f>I1503+30</f>
        <v>43324</v>
      </c>
      <c r="K1503" t="s">
        <v>21</v>
      </c>
      <c r="L1503">
        <v>2018</v>
      </c>
      <c r="M1503">
        <v>8114</v>
      </c>
      <c r="N1503" s="8">
        <v>43334</v>
      </c>
      <c r="O1503" s="8">
        <v>43339</v>
      </c>
      <c r="P1503" s="2">
        <f>O1503-J1503</f>
        <v>15</v>
      </c>
      <c r="Q1503" s="3">
        <f>P1503*E1503</f>
        <v>139440</v>
      </c>
      <c r="R1503" t="s">
        <v>554</v>
      </c>
    </row>
    <row r="1504" spans="1:18" ht="12.75">
      <c r="A1504">
        <v>1</v>
      </c>
      <c r="B1504" t="s">
        <v>192</v>
      </c>
      <c r="C1504" t="s">
        <v>19</v>
      </c>
      <c r="D1504">
        <v>2018</v>
      </c>
      <c r="E1504">
        <v>9299</v>
      </c>
      <c r="F1504" s="1">
        <v>42.9</v>
      </c>
      <c r="G1504" s="8">
        <v>43334</v>
      </c>
      <c r="H1504" t="s">
        <v>1485</v>
      </c>
      <c r="I1504" s="8">
        <v>43292</v>
      </c>
      <c r="J1504" s="8">
        <f>I1504+30</f>
        <v>43322</v>
      </c>
      <c r="K1504" t="s">
        <v>21</v>
      </c>
      <c r="L1504">
        <v>2018</v>
      </c>
      <c r="M1504">
        <v>8114</v>
      </c>
      <c r="N1504" s="8">
        <v>43334</v>
      </c>
      <c r="O1504" s="8">
        <v>43339</v>
      </c>
      <c r="P1504" s="2">
        <f>O1504-J1504</f>
        <v>17</v>
      </c>
      <c r="Q1504" s="3">
        <f>P1504*E1504</f>
        <v>158083</v>
      </c>
      <c r="R1504" t="s">
        <v>554</v>
      </c>
    </row>
    <row r="1505" spans="1:18" ht="12.75">
      <c r="A1505">
        <v>1</v>
      </c>
      <c r="B1505" t="s">
        <v>192</v>
      </c>
      <c r="C1505" t="s">
        <v>19</v>
      </c>
      <c r="D1505">
        <v>2018</v>
      </c>
      <c r="E1505">
        <v>9301</v>
      </c>
      <c r="F1505" s="1">
        <v>26.05</v>
      </c>
      <c r="G1505" s="8">
        <v>43334</v>
      </c>
      <c r="H1505" t="s">
        <v>1486</v>
      </c>
      <c r="I1505" s="8">
        <v>43293</v>
      </c>
      <c r="J1505" s="8">
        <f>I1505+30</f>
        <v>43323</v>
      </c>
      <c r="K1505" t="s">
        <v>21</v>
      </c>
      <c r="L1505">
        <v>2018</v>
      </c>
      <c r="M1505">
        <v>8114</v>
      </c>
      <c r="N1505" s="8">
        <v>43334</v>
      </c>
      <c r="O1505" s="8">
        <v>43339</v>
      </c>
      <c r="P1505" s="2">
        <f>O1505-J1505</f>
        <v>16</v>
      </c>
      <c r="Q1505" s="3">
        <f>P1505*E1505</f>
        <v>148816</v>
      </c>
      <c r="R1505" t="s">
        <v>554</v>
      </c>
    </row>
    <row r="1506" spans="1:18" ht="12.75">
      <c r="A1506">
        <v>1</v>
      </c>
      <c r="B1506" t="s">
        <v>192</v>
      </c>
      <c r="C1506" t="s">
        <v>19</v>
      </c>
      <c r="D1506">
        <v>2018</v>
      </c>
      <c r="E1506">
        <v>9302</v>
      </c>
      <c r="F1506" s="1">
        <v>42.9</v>
      </c>
      <c r="G1506" s="8">
        <v>43334</v>
      </c>
      <c r="H1506" t="s">
        <v>1487</v>
      </c>
      <c r="I1506" s="8">
        <v>43293</v>
      </c>
      <c r="J1506" s="8">
        <f>I1506+30</f>
        <v>43323</v>
      </c>
      <c r="K1506" t="s">
        <v>21</v>
      </c>
      <c r="L1506">
        <v>2018</v>
      </c>
      <c r="M1506">
        <v>8114</v>
      </c>
      <c r="N1506" s="8">
        <v>43334</v>
      </c>
      <c r="O1506" s="8">
        <v>43339</v>
      </c>
      <c r="P1506" s="2">
        <f>O1506-J1506</f>
        <v>16</v>
      </c>
      <c r="Q1506" s="3">
        <f>P1506*E1506</f>
        <v>148832</v>
      </c>
      <c r="R1506" t="s">
        <v>554</v>
      </c>
    </row>
    <row r="1507" spans="1:18" ht="12.75">
      <c r="A1507">
        <v>1</v>
      </c>
      <c r="B1507" t="s">
        <v>192</v>
      </c>
      <c r="C1507" t="s">
        <v>19</v>
      </c>
      <c r="D1507">
        <v>2018</v>
      </c>
      <c r="E1507">
        <v>9303</v>
      </c>
      <c r="F1507" s="1">
        <v>159.31</v>
      </c>
      <c r="G1507" s="8">
        <v>43334</v>
      </c>
      <c r="H1507" t="s">
        <v>1488</v>
      </c>
      <c r="I1507" s="8">
        <v>43293</v>
      </c>
      <c r="J1507" s="8">
        <f>I1507+30</f>
        <v>43323</v>
      </c>
      <c r="K1507" t="s">
        <v>21</v>
      </c>
      <c r="L1507">
        <v>2018</v>
      </c>
      <c r="M1507">
        <v>8114</v>
      </c>
      <c r="N1507" s="8">
        <v>43334</v>
      </c>
      <c r="O1507" s="8">
        <v>43339</v>
      </c>
      <c r="P1507" s="2">
        <f>O1507-J1507</f>
        <v>16</v>
      </c>
      <c r="Q1507" s="3">
        <f>P1507*E1507</f>
        <v>148848</v>
      </c>
      <c r="R1507" t="s">
        <v>554</v>
      </c>
    </row>
    <row r="1508" spans="1:18" ht="12.75">
      <c r="A1508">
        <v>1</v>
      </c>
      <c r="B1508" t="s">
        <v>192</v>
      </c>
      <c r="C1508" t="s">
        <v>19</v>
      </c>
      <c r="D1508">
        <v>2018</v>
      </c>
      <c r="E1508">
        <v>9322</v>
      </c>
      <c r="F1508" s="1">
        <v>392.36</v>
      </c>
      <c r="G1508" s="8">
        <v>43334</v>
      </c>
      <c r="H1508" t="s">
        <v>1489</v>
      </c>
      <c r="I1508" s="8">
        <v>43294</v>
      </c>
      <c r="J1508" s="8">
        <f>I1508+30</f>
        <v>43324</v>
      </c>
      <c r="K1508" t="s">
        <v>21</v>
      </c>
      <c r="L1508">
        <v>2018</v>
      </c>
      <c r="M1508">
        <v>8114</v>
      </c>
      <c r="N1508" s="8">
        <v>43334</v>
      </c>
      <c r="O1508" s="8">
        <v>43339</v>
      </c>
      <c r="P1508" s="2">
        <f>O1508-J1508</f>
        <v>15</v>
      </c>
      <c r="Q1508" s="3">
        <f>P1508*E1508</f>
        <v>139830</v>
      </c>
      <c r="R1508" t="s">
        <v>554</v>
      </c>
    </row>
    <row r="1509" spans="1:18" ht="12.75">
      <c r="A1509">
        <v>1</v>
      </c>
      <c r="B1509" t="s">
        <v>192</v>
      </c>
      <c r="C1509" t="s">
        <v>19</v>
      </c>
      <c r="D1509">
        <v>2018</v>
      </c>
      <c r="E1509">
        <v>9326</v>
      </c>
      <c r="F1509" s="1">
        <v>26.25</v>
      </c>
      <c r="G1509" s="8">
        <v>43334</v>
      </c>
      <c r="H1509" t="s">
        <v>1490</v>
      </c>
      <c r="I1509" s="8">
        <v>43294</v>
      </c>
      <c r="J1509" s="8">
        <f>I1509+30</f>
        <v>43324</v>
      </c>
      <c r="K1509" t="s">
        <v>21</v>
      </c>
      <c r="L1509">
        <v>2018</v>
      </c>
      <c r="M1509">
        <v>8114</v>
      </c>
      <c r="N1509" s="8">
        <v>43334</v>
      </c>
      <c r="O1509" s="8">
        <v>43339</v>
      </c>
      <c r="P1509" s="2">
        <f>O1509-J1509</f>
        <v>15</v>
      </c>
      <c r="Q1509" s="3">
        <f>P1509*E1509</f>
        <v>139890</v>
      </c>
      <c r="R1509" t="s">
        <v>554</v>
      </c>
    </row>
    <row r="1510" spans="1:18" ht="12.75">
      <c r="A1510">
        <v>1</v>
      </c>
      <c r="B1510" t="s">
        <v>192</v>
      </c>
      <c r="C1510" t="s">
        <v>19</v>
      </c>
      <c r="D1510">
        <v>2018</v>
      </c>
      <c r="E1510">
        <v>9327</v>
      </c>
      <c r="F1510" s="1">
        <v>27.52</v>
      </c>
      <c r="G1510" s="8">
        <v>43334</v>
      </c>
      <c r="H1510" t="s">
        <v>1491</v>
      </c>
      <c r="I1510" s="8">
        <v>43294</v>
      </c>
      <c r="J1510" s="8">
        <f>I1510+30</f>
        <v>43324</v>
      </c>
      <c r="K1510" t="s">
        <v>21</v>
      </c>
      <c r="L1510">
        <v>2018</v>
      </c>
      <c r="M1510">
        <v>8114</v>
      </c>
      <c r="N1510" s="8">
        <v>43334</v>
      </c>
      <c r="O1510" s="8">
        <v>43339</v>
      </c>
      <c r="P1510" s="2">
        <f>O1510-J1510</f>
        <v>15</v>
      </c>
      <c r="Q1510" s="3">
        <f>P1510*E1510</f>
        <v>139905</v>
      </c>
      <c r="R1510" t="s">
        <v>554</v>
      </c>
    </row>
    <row r="1511" spans="1:18" ht="12.75">
      <c r="A1511">
        <v>1</v>
      </c>
      <c r="B1511" t="s">
        <v>192</v>
      </c>
      <c r="C1511" t="s">
        <v>19</v>
      </c>
      <c r="D1511">
        <v>2018</v>
      </c>
      <c r="E1511">
        <v>9331</v>
      </c>
      <c r="F1511" s="1">
        <v>14.23</v>
      </c>
      <c r="G1511" s="8">
        <v>43334</v>
      </c>
      <c r="H1511" t="s">
        <v>1492</v>
      </c>
      <c r="I1511" s="8">
        <v>43294</v>
      </c>
      <c r="J1511" s="8">
        <f>I1511+30</f>
        <v>43324</v>
      </c>
      <c r="K1511" t="s">
        <v>21</v>
      </c>
      <c r="L1511">
        <v>2018</v>
      </c>
      <c r="M1511">
        <v>8114</v>
      </c>
      <c r="N1511" s="8">
        <v>43334</v>
      </c>
      <c r="O1511" s="8">
        <v>43339</v>
      </c>
      <c r="P1511" s="2">
        <f>O1511-J1511</f>
        <v>15</v>
      </c>
      <c r="Q1511" s="3">
        <f>P1511*E1511</f>
        <v>139965</v>
      </c>
      <c r="R1511" t="s">
        <v>554</v>
      </c>
    </row>
    <row r="1512" spans="1:18" ht="12.75">
      <c r="A1512">
        <v>1</v>
      </c>
      <c r="B1512" t="s">
        <v>192</v>
      </c>
      <c r="C1512" t="s">
        <v>19</v>
      </c>
      <c r="D1512">
        <v>2018</v>
      </c>
      <c r="E1512">
        <v>9332</v>
      </c>
      <c r="F1512" s="1">
        <v>22.95</v>
      </c>
      <c r="G1512" s="8">
        <v>43334</v>
      </c>
      <c r="H1512" t="s">
        <v>1493</v>
      </c>
      <c r="I1512" s="8">
        <v>43294</v>
      </c>
      <c r="J1512" s="8">
        <f>I1512+30</f>
        <v>43324</v>
      </c>
      <c r="K1512" t="s">
        <v>21</v>
      </c>
      <c r="L1512">
        <v>2018</v>
      </c>
      <c r="M1512">
        <v>8114</v>
      </c>
      <c r="N1512" s="8">
        <v>43334</v>
      </c>
      <c r="O1512" s="8">
        <v>43339</v>
      </c>
      <c r="P1512" s="2">
        <f>O1512-J1512</f>
        <v>15</v>
      </c>
      <c r="Q1512" s="3">
        <f>P1512*E1512</f>
        <v>139980</v>
      </c>
      <c r="R1512" t="s">
        <v>554</v>
      </c>
    </row>
    <row r="1513" spans="1:18" ht="12.75">
      <c r="A1513">
        <v>1</v>
      </c>
      <c r="B1513" t="s">
        <v>192</v>
      </c>
      <c r="C1513" t="s">
        <v>19</v>
      </c>
      <c r="D1513">
        <v>2018</v>
      </c>
      <c r="E1513">
        <v>9359</v>
      </c>
      <c r="F1513" s="1">
        <v>70</v>
      </c>
      <c r="G1513" s="8">
        <v>43334</v>
      </c>
      <c r="H1513" t="s">
        <v>1494</v>
      </c>
      <c r="I1513" s="8">
        <v>43294</v>
      </c>
      <c r="J1513" s="8">
        <f>I1513+30</f>
        <v>43324</v>
      </c>
      <c r="K1513" t="s">
        <v>21</v>
      </c>
      <c r="L1513">
        <v>2018</v>
      </c>
      <c r="M1513">
        <v>8114</v>
      </c>
      <c r="N1513" s="8">
        <v>43334</v>
      </c>
      <c r="O1513" s="8">
        <v>43339</v>
      </c>
      <c r="P1513" s="2">
        <f>O1513-J1513</f>
        <v>15</v>
      </c>
      <c r="Q1513" s="3">
        <f>P1513*E1513</f>
        <v>140385</v>
      </c>
      <c r="R1513" t="s">
        <v>554</v>
      </c>
    </row>
    <row r="1514" spans="1:18" ht="12.75">
      <c r="A1514">
        <v>1</v>
      </c>
      <c r="B1514" t="s">
        <v>192</v>
      </c>
      <c r="C1514" t="s">
        <v>19</v>
      </c>
      <c r="D1514">
        <v>2018</v>
      </c>
      <c r="E1514">
        <v>9364</v>
      </c>
      <c r="F1514" s="1">
        <v>23.56</v>
      </c>
      <c r="G1514" s="8">
        <v>43334</v>
      </c>
      <c r="H1514" t="s">
        <v>1495</v>
      </c>
      <c r="I1514" s="8">
        <v>43294</v>
      </c>
      <c r="J1514" s="8">
        <f>I1514+30</f>
        <v>43324</v>
      </c>
      <c r="K1514" t="s">
        <v>21</v>
      </c>
      <c r="L1514">
        <v>2018</v>
      </c>
      <c r="M1514">
        <v>8114</v>
      </c>
      <c r="N1514" s="8">
        <v>43334</v>
      </c>
      <c r="O1514" s="8">
        <v>43339</v>
      </c>
      <c r="P1514" s="2">
        <f>O1514-J1514</f>
        <v>15</v>
      </c>
      <c r="Q1514" s="3">
        <f>P1514*E1514</f>
        <v>140460</v>
      </c>
      <c r="R1514" t="s">
        <v>554</v>
      </c>
    </row>
    <row r="1515" spans="1:18" ht="12.75">
      <c r="A1515">
        <v>1</v>
      </c>
      <c r="B1515" t="s">
        <v>192</v>
      </c>
      <c r="C1515" t="s">
        <v>19</v>
      </c>
      <c r="D1515">
        <v>2018</v>
      </c>
      <c r="E1515">
        <v>9369</v>
      </c>
      <c r="F1515" s="1">
        <v>18.65</v>
      </c>
      <c r="G1515" s="8">
        <v>43334</v>
      </c>
      <c r="H1515" t="s">
        <v>1496</v>
      </c>
      <c r="I1515" s="8">
        <v>43294</v>
      </c>
      <c r="J1515" s="8">
        <f>I1515+30</f>
        <v>43324</v>
      </c>
      <c r="K1515" t="s">
        <v>21</v>
      </c>
      <c r="L1515">
        <v>2018</v>
      </c>
      <c r="M1515">
        <v>8114</v>
      </c>
      <c r="N1515" s="8">
        <v>43334</v>
      </c>
      <c r="O1515" s="8">
        <v>43339</v>
      </c>
      <c r="P1515" s="2">
        <f>O1515-J1515</f>
        <v>15</v>
      </c>
      <c r="Q1515" s="3">
        <f>P1515*E1515</f>
        <v>140535</v>
      </c>
      <c r="R1515" t="s">
        <v>554</v>
      </c>
    </row>
    <row r="1516" spans="1:18" ht="12.75">
      <c r="A1516">
        <v>1</v>
      </c>
      <c r="B1516" t="s">
        <v>192</v>
      </c>
      <c r="C1516" t="s">
        <v>19</v>
      </c>
      <c r="D1516">
        <v>2018</v>
      </c>
      <c r="E1516">
        <v>9395</v>
      </c>
      <c r="F1516" s="1">
        <v>19.59</v>
      </c>
      <c r="G1516" s="8">
        <v>43334</v>
      </c>
      <c r="H1516" t="s">
        <v>1497</v>
      </c>
      <c r="I1516" s="8">
        <v>43294</v>
      </c>
      <c r="J1516" s="8">
        <f>I1516+30</f>
        <v>43324</v>
      </c>
      <c r="K1516" t="s">
        <v>21</v>
      </c>
      <c r="L1516">
        <v>2018</v>
      </c>
      <c r="M1516">
        <v>8114</v>
      </c>
      <c r="N1516" s="8">
        <v>43334</v>
      </c>
      <c r="O1516" s="8">
        <v>43339</v>
      </c>
      <c r="P1516" s="2">
        <f>O1516-J1516</f>
        <v>15</v>
      </c>
      <c r="Q1516" s="3">
        <f>P1516*E1516</f>
        <v>140925</v>
      </c>
      <c r="R1516" t="s">
        <v>554</v>
      </c>
    </row>
    <row r="1517" spans="1:18" ht="12.75">
      <c r="A1517">
        <v>1</v>
      </c>
      <c r="B1517" t="s">
        <v>192</v>
      </c>
      <c r="C1517" t="s">
        <v>19</v>
      </c>
      <c r="D1517">
        <v>2018</v>
      </c>
      <c r="E1517">
        <v>9400</v>
      </c>
      <c r="F1517" s="1">
        <v>7.5</v>
      </c>
      <c r="G1517" s="8">
        <v>43334</v>
      </c>
      <c r="H1517" t="s">
        <v>1498</v>
      </c>
      <c r="I1517" s="8">
        <v>43294</v>
      </c>
      <c r="J1517" s="8">
        <f>I1517+30</f>
        <v>43324</v>
      </c>
      <c r="K1517" t="s">
        <v>21</v>
      </c>
      <c r="L1517">
        <v>2018</v>
      </c>
      <c r="M1517">
        <v>8114</v>
      </c>
      <c r="N1517" s="8">
        <v>43334</v>
      </c>
      <c r="O1517" s="8">
        <v>43339</v>
      </c>
      <c r="P1517" s="2">
        <f>O1517-J1517</f>
        <v>15</v>
      </c>
      <c r="Q1517" s="3">
        <f>P1517*E1517</f>
        <v>141000</v>
      </c>
      <c r="R1517" t="s">
        <v>554</v>
      </c>
    </row>
    <row r="1518" spans="1:18" ht="12.75">
      <c r="A1518">
        <v>1</v>
      </c>
      <c r="B1518" t="s">
        <v>192</v>
      </c>
      <c r="C1518" t="s">
        <v>19</v>
      </c>
      <c r="D1518">
        <v>2018</v>
      </c>
      <c r="E1518">
        <v>9406</v>
      </c>
      <c r="F1518" s="1">
        <v>26.96</v>
      </c>
      <c r="G1518" s="8">
        <v>43334</v>
      </c>
      <c r="H1518" t="s">
        <v>1499</v>
      </c>
      <c r="I1518" s="8">
        <v>43294</v>
      </c>
      <c r="J1518" s="8">
        <f>I1518+30</f>
        <v>43324</v>
      </c>
      <c r="K1518" t="s">
        <v>21</v>
      </c>
      <c r="L1518">
        <v>2018</v>
      </c>
      <c r="M1518">
        <v>8114</v>
      </c>
      <c r="N1518" s="8">
        <v>43334</v>
      </c>
      <c r="O1518" s="8">
        <v>43339</v>
      </c>
      <c r="P1518" s="2">
        <f>O1518-J1518</f>
        <v>15</v>
      </c>
      <c r="Q1518" s="3">
        <f>P1518*E1518</f>
        <v>141090</v>
      </c>
      <c r="R1518" t="s">
        <v>554</v>
      </c>
    </row>
    <row r="1519" spans="1:18" ht="12.75">
      <c r="A1519">
        <v>1</v>
      </c>
      <c r="B1519" t="s">
        <v>192</v>
      </c>
      <c r="C1519" t="s">
        <v>19</v>
      </c>
      <c r="D1519">
        <v>2018</v>
      </c>
      <c r="E1519">
        <v>9407</v>
      </c>
      <c r="F1519" s="1">
        <v>63.04</v>
      </c>
      <c r="G1519" s="8">
        <v>43334</v>
      </c>
      <c r="H1519" t="s">
        <v>1500</v>
      </c>
      <c r="I1519" s="8">
        <v>43294</v>
      </c>
      <c r="J1519" s="8">
        <f>I1519+30</f>
        <v>43324</v>
      </c>
      <c r="K1519" t="s">
        <v>21</v>
      </c>
      <c r="L1519">
        <v>2018</v>
      </c>
      <c r="M1519">
        <v>8114</v>
      </c>
      <c r="N1519" s="8">
        <v>43334</v>
      </c>
      <c r="O1519" s="8">
        <v>43339</v>
      </c>
      <c r="P1519" s="2">
        <f>O1519-J1519</f>
        <v>15</v>
      </c>
      <c r="Q1519" s="3">
        <f>P1519*E1519</f>
        <v>141105</v>
      </c>
      <c r="R1519" t="s">
        <v>554</v>
      </c>
    </row>
    <row r="1520" spans="1:18" ht="12.75">
      <c r="A1520">
        <v>1</v>
      </c>
      <c r="B1520" t="s">
        <v>192</v>
      </c>
      <c r="C1520" t="s">
        <v>19</v>
      </c>
      <c r="D1520">
        <v>2018</v>
      </c>
      <c r="E1520">
        <v>9411</v>
      </c>
      <c r="F1520" s="1">
        <v>31.7</v>
      </c>
      <c r="G1520" s="8">
        <v>43334</v>
      </c>
      <c r="H1520" t="s">
        <v>1501</v>
      </c>
      <c r="I1520" s="8">
        <v>43294</v>
      </c>
      <c r="J1520" s="8">
        <f>I1520+30</f>
        <v>43324</v>
      </c>
      <c r="K1520" t="s">
        <v>21</v>
      </c>
      <c r="L1520">
        <v>2018</v>
      </c>
      <c r="M1520">
        <v>8114</v>
      </c>
      <c r="N1520" s="8">
        <v>43334</v>
      </c>
      <c r="O1520" s="8">
        <v>43339</v>
      </c>
      <c r="P1520" s="2">
        <f>O1520-J1520</f>
        <v>15</v>
      </c>
      <c r="Q1520" s="3">
        <f>P1520*E1520</f>
        <v>141165</v>
      </c>
      <c r="R1520" t="s">
        <v>554</v>
      </c>
    </row>
    <row r="1521" spans="1:18" ht="12.75">
      <c r="A1521">
        <v>1</v>
      </c>
      <c r="B1521" t="s">
        <v>192</v>
      </c>
      <c r="C1521" t="s">
        <v>19</v>
      </c>
      <c r="D1521">
        <v>2018</v>
      </c>
      <c r="E1521">
        <v>9418</v>
      </c>
      <c r="F1521" s="1">
        <v>43.94</v>
      </c>
      <c r="G1521" s="8">
        <v>43334</v>
      </c>
      <c r="H1521" t="s">
        <v>1502</v>
      </c>
      <c r="I1521" s="8">
        <v>43294</v>
      </c>
      <c r="J1521" s="8">
        <f>I1521+30</f>
        <v>43324</v>
      </c>
      <c r="K1521" t="s">
        <v>21</v>
      </c>
      <c r="L1521">
        <v>2018</v>
      </c>
      <c r="M1521">
        <v>8114</v>
      </c>
      <c r="N1521" s="8">
        <v>43334</v>
      </c>
      <c r="O1521" s="8">
        <v>43339</v>
      </c>
      <c r="P1521" s="2">
        <f>O1521-J1521</f>
        <v>15</v>
      </c>
      <c r="Q1521" s="3">
        <f>P1521*E1521</f>
        <v>141270</v>
      </c>
      <c r="R1521" t="s">
        <v>554</v>
      </c>
    </row>
    <row r="1522" spans="1:18" ht="12.75">
      <c r="A1522">
        <v>1</v>
      </c>
      <c r="B1522" t="s">
        <v>192</v>
      </c>
      <c r="C1522" t="s">
        <v>19</v>
      </c>
      <c r="D1522">
        <v>2018</v>
      </c>
      <c r="E1522">
        <v>9434</v>
      </c>
      <c r="F1522" s="1">
        <v>66.4</v>
      </c>
      <c r="G1522" s="8">
        <v>43334</v>
      </c>
      <c r="H1522" t="s">
        <v>1503</v>
      </c>
      <c r="I1522" s="8">
        <v>43294</v>
      </c>
      <c r="J1522" s="8">
        <f>I1522+30</f>
        <v>43324</v>
      </c>
      <c r="K1522" t="s">
        <v>21</v>
      </c>
      <c r="L1522">
        <v>2018</v>
      </c>
      <c r="M1522">
        <v>8114</v>
      </c>
      <c r="N1522" s="8">
        <v>43334</v>
      </c>
      <c r="O1522" s="8">
        <v>43339</v>
      </c>
      <c r="P1522" s="2">
        <f>O1522-J1522</f>
        <v>15</v>
      </c>
      <c r="Q1522" s="3">
        <f>P1522*E1522</f>
        <v>141510</v>
      </c>
      <c r="R1522" t="s">
        <v>554</v>
      </c>
    </row>
    <row r="1523" spans="1:18" ht="12.75">
      <c r="A1523">
        <v>1</v>
      </c>
      <c r="B1523" t="s">
        <v>192</v>
      </c>
      <c r="C1523" t="s">
        <v>19</v>
      </c>
      <c r="D1523">
        <v>2018</v>
      </c>
      <c r="E1523">
        <v>9435</v>
      </c>
      <c r="F1523" s="1">
        <v>106.42</v>
      </c>
      <c r="G1523" s="8">
        <v>43334</v>
      </c>
      <c r="H1523" t="s">
        <v>1504</v>
      </c>
      <c r="I1523" s="8">
        <v>43294</v>
      </c>
      <c r="J1523" s="8">
        <f>I1523+30</f>
        <v>43324</v>
      </c>
      <c r="K1523" t="s">
        <v>21</v>
      </c>
      <c r="L1523">
        <v>2018</v>
      </c>
      <c r="M1523">
        <v>8114</v>
      </c>
      <c r="N1523" s="8">
        <v>43334</v>
      </c>
      <c r="O1523" s="8">
        <v>43339</v>
      </c>
      <c r="P1523" s="2">
        <f>O1523-J1523</f>
        <v>15</v>
      </c>
      <c r="Q1523" s="3">
        <f>P1523*E1523</f>
        <v>141525</v>
      </c>
      <c r="R1523" t="s">
        <v>554</v>
      </c>
    </row>
    <row r="1524" spans="1:18" ht="12.75">
      <c r="A1524">
        <v>1</v>
      </c>
      <c r="B1524" t="s">
        <v>192</v>
      </c>
      <c r="C1524" t="s">
        <v>19</v>
      </c>
      <c r="D1524">
        <v>2018</v>
      </c>
      <c r="E1524">
        <v>9436</v>
      </c>
      <c r="F1524" s="1">
        <v>330.22</v>
      </c>
      <c r="G1524" s="8">
        <v>43334</v>
      </c>
      <c r="H1524" t="s">
        <v>1505</v>
      </c>
      <c r="I1524" s="8">
        <v>43294</v>
      </c>
      <c r="J1524" s="8">
        <f>I1524+30</f>
        <v>43324</v>
      </c>
      <c r="K1524" t="s">
        <v>21</v>
      </c>
      <c r="L1524">
        <v>2018</v>
      </c>
      <c r="M1524">
        <v>8114</v>
      </c>
      <c r="N1524" s="8">
        <v>43334</v>
      </c>
      <c r="O1524" s="8">
        <v>43339</v>
      </c>
      <c r="P1524" s="2">
        <f>O1524-J1524</f>
        <v>15</v>
      </c>
      <c r="Q1524" s="3">
        <f>P1524*E1524</f>
        <v>141540</v>
      </c>
      <c r="R1524" t="s">
        <v>554</v>
      </c>
    </row>
    <row r="1525" spans="1:18" ht="12.75">
      <c r="A1525">
        <v>1</v>
      </c>
      <c r="B1525" t="s">
        <v>192</v>
      </c>
      <c r="C1525" t="s">
        <v>19</v>
      </c>
      <c r="D1525">
        <v>2018</v>
      </c>
      <c r="E1525">
        <v>9444</v>
      </c>
      <c r="F1525" s="1">
        <v>264.56</v>
      </c>
      <c r="G1525" s="8">
        <v>43334</v>
      </c>
      <c r="H1525" t="s">
        <v>1506</v>
      </c>
      <c r="I1525" s="8">
        <v>43294</v>
      </c>
      <c r="J1525" s="8">
        <f>I1525+30</f>
        <v>43324</v>
      </c>
      <c r="K1525" t="s">
        <v>21</v>
      </c>
      <c r="L1525">
        <v>2018</v>
      </c>
      <c r="M1525">
        <v>8114</v>
      </c>
      <c r="N1525" s="8">
        <v>43334</v>
      </c>
      <c r="O1525" s="8">
        <v>43339</v>
      </c>
      <c r="P1525" s="2">
        <f>O1525-J1525</f>
        <v>15</v>
      </c>
      <c r="Q1525" s="3">
        <f>P1525*E1525</f>
        <v>141660</v>
      </c>
      <c r="R1525" t="s">
        <v>554</v>
      </c>
    </row>
    <row r="1526" spans="1:18" ht="12.75">
      <c r="A1526">
        <v>1</v>
      </c>
      <c r="B1526" t="s">
        <v>192</v>
      </c>
      <c r="C1526" t="s">
        <v>19</v>
      </c>
      <c r="D1526">
        <v>2018</v>
      </c>
      <c r="E1526">
        <v>9448</v>
      </c>
      <c r="F1526" s="1">
        <v>42.9</v>
      </c>
      <c r="G1526" s="8">
        <v>43334</v>
      </c>
      <c r="H1526" t="s">
        <v>1507</v>
      </c>
      <c r="I1526" s="8">
        <v>43294</v>
      </c>
      <c r="J1526" s="8">
        <f>I1526+30</f>
        <v>43324</v>
      </c>
      <c r="K1526" t="s">
        <v>21</v>
      </c>
      <c r="L1526">
        <v>2018</v>
      </c>
      <c r="M1526">
        <v>8114</v>
      </c>
      <c r="N1526" s="8">
        <v>43334</v>
      </c>
      <c r="O1526" s="8">
        <v>43339</v>
      </c>
      <c r="P1526" s="2">
        <f>O1526-J1526</f>
        <v>15</v>
      </c>
      <c r="Q1526" s="3">
        <f>P1526*E1526</f>
        <v>141720</v>
      </c>
      <c r="R1526" t="s">
        <v>554</v>
      </c>
    </row>
    <row r="1527" spans="1:18" ht="12.75">
      <c r="A1527">
        <v>1</v>
      </c>
      <c r="B1527" t="s">
        <v>192</v>
      </c>
      <c r="C1527" t="s">
        <v>19</v>
      </c>
      <c r="D1527">
        <v>2018</v>
      </c>
      <c r="E1527">
        <v>9463</v>
      </c>
      <c r="F1527" s="1">
        <v>54.94</v>
      </c>
      <c r="G1527" s="8">
        <v>43334</v>
      </c>
      <c r="H1527" t="s">
        <v>1508</v>
      </c>
      <c r="I1527" s="8">
        <v>43294</v>
      </c>
      <c r="J1527" s="8">
        <f>I1527+30</f>
        <v>43324</v>
      </c>
      <c r="K1527" t="s">
        <v>21</v>
      </c>
      <c r="L1527">
        <v>2018</v>
      </c>
      <c r="M1527">
        <v>8114</v>
      </c>
      <c r="N1527" s="8">
        <v>43334</v>
      </c>
      <c r="O1527" s="8">
        <v>43339</v>
      </c>
      <c r="P1527" s="2">
        <f>O1527-J1527</f>
        <v>15</v>
      </c>
      <c r="Q1527" s="3">
        <f>P1527*E1527</f>
        <v>141945</v>
      </c>
      <c r="R1527" t="s">
        <v>554</v>
      </c>
    </row>
    <row r="1528" spans="1:18" ht="12.75">
      <c r="A1528">
        <v>1</v>
      </c>
      <c r="B1528" t="s">
        <v>192</v>
      </c>
      <c r="C1528" t="s">
        <v>19</v>
      </c>
      <c r="D1528">
        <v>2018</v>
      </c>
      <c r="E1528">
        <v>9467</v>
      </c>
      <c r="F1528" s="1">
        <v>14.44</v>
      </c>
      <c r="G1528" s="8">
        <v>43334</v>
      </c>
      <c r="H1528" t="s">
        <v>1509</v>
      </c>
      <c r="I1528" s="8">
        <v>43294</v>
      </c>
      <c r="J1528" s="8">
        <f>I1528+30</f>
        <v>43324</v>
      </c>
      <c r="K1528" t="s">
        <v>21</v>
      </c>
      <c r="L1528">
        <v>2018</v>
      </c>
      <c r="M1528">
        <v>8114</v>
      </c>
      <c r="N1528" s="8">
        <v>43334</v>
      </c>
      <c r="O1528" s="8">
        <v>43339</v>
      </c>
      <c r="P1528" s="2">
        <f>O1528-J1528</f>
        <v>15</v>
      </c>
      <c r="Q1528" s="3">
        <f>P1528*E1528</f>
        <v>142005</v>
      </c>
      <c r="R1528" t="s">
        <v>554</v>
      </c>
    </row>
    <row r="1529" spans="1:18" ht="12.75">
      <c r="A1529">
        <v>1</v>
      </c>
      <c r="B1529" t="s">
        <v>192</v>
      </c>
      <c r="C1529" t="s">
        <v>19</v>
      </c>
      <c r="D1529">
        <v>2018</v>
      </c>
      <c r="E1529">
        <v>9474</v>
      </c>
      <c r="F1529" s="1">
        <v>58.9</v>
      </c>
      <c r="G1529" s="8">
        <v>43334</v>
      </c>
      <c r="H1529" t="s">
        <v>1510</v>
      </c>
      <c r="I1529" s="8">
        <v>43294</v>
      </c>
      <c r="J1529" s="8">
        <f>I1529+30</f>
        <v>43324</v>
      </c>
      <c r="K1529" t="s">
        <v>21</v>
      </c>
      <c r="L1529">
        <v>2018</v>
      </c>
      <c r="M1529">
        <v>8114</v>
      </c>
      <c r="N1529" s="8">
        <v>43334</v>
      </c>
      <c r="O1529" s="8">
        <v>43339</v>
      </c>
      <c r="P1529" s="2">
        <f>O1529-J1529</f>
        <v>15</v>
      </c>
      <c r="Q1529" s="3">
        <f>P1529*E1529</f>
        <v>142110</v>
      </c>
      <c r="R1529" t="s">
        <v>554</v>
      </c>
    </row>
    <row r="1530" spans="1:18" ht="12.75">
      <c r="A1530">
        <v>1</v>
      </c>
      <c r="B1530" t="s">
        <v>192</v>
      </c>
      <c r="C1530" t="s">
        <v>19</v>
      </c>
      <c r="D1530">
        <v>2018</v>
      </c>
      <c r="E1530">
        <v>9480</v>
      </c>
      <c r="F1530" s="1">
        <v>43.94</v>
      </c>
      <c r="G1530" s="8">
        <v>43334</v>
      </c>
      <c r="H1530" t="s">
        <v>1511</v>
      </c>
      <c r="I1530" s="8">
        <v>43294</v>
      </c>
      <c r="J1530" s="8">
        <f>I1530+30</f>
        <v>43324</v>
      </c>
      <c r="K1530" t="s">
        <v>21</v>
      </c>
      <c r="L1530">
        <v>2018</v>
      </c>
      <c r="M1530">
        <v>8114</v>
      </c>
      <c r="N1530" s="8">
        <v>43334</v>
      </c>
      <c r="O1530" s="8">
        <v>43339</v>
      </c>
      <c r="P1530" s="2">
        <f>O1530-J1530</f>
        <v>15</v>
      </c>
      <c r="Q1530" s="3">
        <f>P1530*E1530</f>
        <v>142200</v>
      </c>
      <c r="R1530" t="s">
        <v>554</v>
      </c>
    </row>
    <row r="1531" spans="1:18" ht="12.75">
      <c r="A1531">
        <v>1</v>
      </c>
      <c r="B1531" t="s">
        <v>192</v>
      </c>
      <c r="C1531" t="s">
        <v>19</v>
      </c>
      <c r="D1531">
        <v>2018</v>
      </c>
      <c r="E1531">
        <v>9497</v>
      </c>
      <c r="F1531" s="1">
        <v>35.65</v>
      </c>
      <c r="G1531" s="8">
        <v>43334</v>
      </c>
      <c r="H1531" t="s">
        <v>1512</v>
      </c>
      <c r="I1531" s="8">
        <v>43294</v>
      </c>
      <c r="J1531" s="8">
        <f>I1531+30</f>
        <v>43324</v>
      </c>
      <c r="K1531" t="s">
        <v>21</v>
      </c>
      <c r="L1531">
        <v>2018</v>
      </c>
      <c r="M1531">
        <v>8114</v>
      </c>
      <c r="N1531" s="8">
        <v>43334</v>
      </c>
      <c r="O1531" s="8">
        <v>43339</v>
      </c>
      <c r="P1531" s="2">
        <f>O1531-J1531</f>
        <v>15</v>
      </c>
      <c r="Q1531" s="3">
        <f>P1531*E1531</f>
        <v>142455</v>
      </c>
      <c r="R1531" t="s">
        <v>554</v>
      </c>
    </row>
    <row r="1532" spans="1:18" ht="12.75">
      <c r="A1532">
        <v>1</v>
      </c>
      <c r="B1532" t="s">
        <v>192</v>
      </c>
      <c r="C1532" t="s">
        <v>19</v>
      </c>
      <c r="D1532">
        <v>2018</v>
      </c>
      <c r="E1532">
        <v>9499</v>
      </c>
      <c r="F1532" s="1">
        <v>37.8</v>
      </c>
      <c r="G1532" s="8">
        <v>43334</v>
      </c>
      <c r="H1532" t="s">
        <v>1513</v>
      </c>
      <c r="I1532" s="8">
        <v>43294</v>
      </c>
      <c r="J1532" s="8">
        <f>I1532+30</f>
        <v>43324</v>
      </c>
      <c r="K1532" t="s">
        <v>21</v>
      </c>
      <c r="L1532">
        <v>2018</v>
      </c>
      <c r="M1532">
        <v>8114</v>
      </c>
      <c r="N1532" s="8">
        <v>43334</v>
      </c>
      <c r="O1532" s="8">
        <v>43339</v>
      </c>
      <c r="P1532" s="2">
        <f>O1532-J1532</f>
        <v>15</v>
      </c>
      <c r="Q1532" s="3">
        <f>P1532*E1532</f>
        <v>142485</v>
      </c>
      <c r="R1532" t="s">
        <v>554</v>
      </c>
    </row>
    <row r="1533" spans="1:18" ht="12.75">
      <c r="A1533">
        <v>1</v>
      </c>
      <c r="B1533" t="s">
        <v>192</v>
      </c>
      <c r="C1533" t="s">
        <v>19</v>
      </c>
      <c r="D1533">
        <v>2018</v>
      </c>
      <c r="E1533">
        <v>9504</v>
      </c>
      <c r="F1533" s="1">
        <v>24.42</v>
      </c>
      <c r="G1533" s="8">
        <v>43334</v>
      </c>
      <c r="H1533" t="s">
        <v>1514</v>
      </c>
      <c r="I1533" s="8">
        <v>43294</v>
      </c>
      <c r="J1533" s="8">
        <f>I1533+30</f>
        <v>43324</v>
      </c>
      <c r="K1533" t="s">
        <v>21</v>
      </c>
      <c r="L1533">
        <v>2018</v>
      </c>
      <c r="M1533">
        <v>8114</v>
      </c>
      <c r="N1533" s="8">
        <v>43334</v>
      </c>
      <c r="O1533" s="8">
        <v>43339</v>
      </c>
      <c r="P1533" s="2">
        <f>O1533-J1533</f>
        <v>15</v>
      </c>
      <c r="Q1533" s="3">
        <f>P1533*E1533</f>
        <v>142560</v>
      </c>
      <c r="R1533" t="s">
        <v>554</v>
      </c>
    </row>
    <row r="1534" spans="1:18" ht="12.75">
      <c r="A1534">
        <v>1</v>
      </c>
      <c r="B1534" t="s">
        <v>192</v>
      </c>
      <c r="C1534" t="s">
        <v>19</v>
      </c>
      <c r="D1534">
        <v>2018</v>
      </c>
      <c r="E1534">
        <v>9506</v>
      </c>
      <c r="F1534" s="1">
        <v>28.24</v>
      </c>
      <c r="G1534" s="8">
        <v>43334</v>
      </c>
      <c r="H1534" t="s">
        <v>1515</v>
      </c>
      <c r="I1534" s="8">
        <v>43294</v>
      </c>
      <c r="J1534" s="8">
        <f>I1534+30</f>
        <v>43324</v>
      </c>
      <c r="K1534" t="s">
        <v>21</v>
      </c>
      <c r="L1534">
        <v>2018</v>
      </c>
      <c r="M1534">
        <v>8114</v>
      </c>
      <c r="N1534" s="8">
        <v>43334</v>
      </c>
      <c r="O1534" s="8">
        <v>43339</v>
      </c>
      <c r="P1534" s="2">
        <f>O1534-J1534</f>
        <v>15</v>
      </c>
      <c r="Q1534" s="3">
        <f>P1534*E1534</f>
        <v>142590</v>
      </c>
      <c r="R1534" t="s">
        <v>554</v>
      </c>
    </row>
    <row r="1535" spans="1:18" ht="12.75">
      <c r="A1535">
        <v>1</v>
      </c>
      <c r="B1535" t="s">
        <v>192</v>
      </c>
      <c r="C1535" t="s">
        <v>19</v>
      </c>
      <c r="D1535">
        <v>2018</v>
      </c>
      <c r="E1535">
        <v>9509</v>
      </c>
      <c r="F1535" s="1">
        <v>43.94</v>
      </c>
      <c r="G1535" s="8">
        <v>43334</v>
      </c>
      <c r="H1535" t="s">
        <v>1516</v>
      </c>
      <c r="I1535" s="8">
        <v>43294</v>
      </c>
      <c r="J1535" s="8">
        <f>I1535+30</f>
        <v>43324</v>
      </c>
      <c r="K1535" t="s">
        <v>21</v>
      </c>
      <c r="L1535">
        <v>2018</v>
      </c>
      <c r="M1535">
        <v>8114</v>
      </c>
      <c r="N1535" s="8">
        <v>43334</v>
      </c>
      <c r="O1535" s="8">
        <v>43339</v>
      </c>
      <c r="P1535" s="2">
        <f>O1535-J1535</f>
        <v>15</v>
      </c>
      <c r="Q1535" s="3">
        <f>P1535*E1535</f>
        <v>142635</v>
      </c>
      <c r="R1535" t="s">
        <v>554</v>
      </c>
    </row>
    <row r="1536" spans="1:18" ht="12.75">
      <c r="A1536">
        <v>1</v>
      </c>
      <c r="B1536" t="s">
        <v>192</v>
      </c>
      <c r="C1536" t="s">
        <v>19</v>
      </c>
      <c r="D1536">
        <v>2018</v>
      </c>
      <c r="E1536">
        <v>9513</v>
      </c>
      <c r="F1536" s="1">
        <v>31.38</v>
      </c>
      <c r="G1536" s="8">
        <v>43334</v>
      </c>
      <c r="H1536" t="s">
        <v>1517</v>
      </c>
      <c r="I1536" s="8">
        <v>43294</v>
      </c>
      <c r="J1536" s="8">
        <f>I1536+30</f>
        <v>43324</v>
      </c>
      <c r="K1536" t="s">
        <v>21</v>
      </c>
      <c r="L1536">
        <v>2018</v>
      </c>
      <c r="M1536">
        <v>8114</v>
      </c>
      <c r="N1536" s="8">
        <v>43334</v>
      </c>
      <c r="O1536" s="8">
        <v>43339</v>
      </c>
      <c r="P1536" s="2">
        <f>O1536-J1536</f>
        <v>15</v>
      </c>
      <c r="Q1536" s="3">
        <f>P1536*E1536</f>
        <v>142695</v>
      </c>
      <c r="R1536" t="s">
        <v>554</v>
      </c>
    </row>
    <row r="1537" spans="1:18" ht="12.75">
      <c r="A1537">
        <v>1</v>
      </c>
      <c r="B1537" t="s">
        <v>192</v>
      </c>
      <c r="C1537" t="s">
        <v>19</v>
      </c>
      <c r="D1537">
        <v>2018</v>
      </c>
      <c r="E1537">
        <v>9514</v>
      </c>
      <c r="F1537" s="1">
        <v>29.57</v>
      </c>
      <c r="G1537" s="8">
        <v>43334</v>
      </c>
      <c r="H1537" t="s">
        <v>1518</v>
      </c>
      <c r="I1537" s="8">
        <v>43294</v>
      </c>
      <c r="J1537" s="8">
        <f>I1537+30</f>
        <v>43324</v>
      </c>
      <c r="K1537" t="s">
        <v>21</v>
      </c>
      <c r="L1537">
        <v>2018</v>
      </c>
      <c r="M1537">
        <v>8114</v>
      </c>
      <c r="N1537" s="8">
        <v>43334</v>
      </c>
      <c r="O1537" s="8">
        <v>43339</v>
      </c>
      <c r="P1537" s="2">
        <f>O1537-J1537</f>
        <v>15</v>
      </c>
      <c r="Q1537" s="3">
        <f>P1537*E1537</f>
        <v>142710</v>
      </c>
      <c r="R1537" t="s">
        <v>554</v>
      </c>
    </row>
    <row r="1538" spans="1:18" ht="12.75">
      <c r="A1538">
        <v>1</v>
      </c>
      <c r="B1538" t="s">
        <v>192</v>
      </c>
      <c r="C1538" t="s">
        <v>19</v>
      </c>
      <c r="D1538">
        <v>2018</v>
      </c>
      <c r="E1538">
        <v>9517</v>
      </c>
      <c r="F1538" s="1">
        <v>22.52</v>
      </c>
      <c r="G1538" s="8">
        <v>43334</v>
      </c>
      <c r="H1538" t="s">
        <v>1519</v>
      </c>
      <c r="I1538" s="8">
        <v>43294</v>
      </c>
      <c r="J1538" s="8">
        <f>I1538+30</f>
        <v>43324</v>
      </c>
      <c r="K1538" t="s">
        <v>21</v>
      </c>
      <c r="L1538">
        <v>2018</v>
      </c>
      <c r="M1538">
        <v>8114</v>
      </c>
      <c r="N1538" s="8">
        <v>43334</v>
      </c>
      <c r="O1538" s="8">
        <v>43339</v>
      </c>
      <c r="P1538" s="2">
        <f>O1538-J1538</f>
        <v>15</v>
      </c>
      <c r="Q1538" s="3">
        <f>P1538*E1538</f>
        <v>142755</v>
      </c>
      <c r="R1538" t="s">
        <v>554</v>
      </c>
    </row>
    <row r="1539" spans="1:18" ht="12.75">
      <c r="A1539">
        <v>1</v>
      </c>
      <c r="B1539" t="s">
        <v>192</v>
      </c>
      <c r="C1539" t="s">
        <v>19</v>
      </c>
      <c r="D1539">
        <v>2018</v>
      </c>
      <c r="E1539">
        <v>9529</v>
      </c>
      <c r="F1539" s="1">
        <v>33.06</v>
      </c>
      <c r="G1539" s="8">
        <v>43334</v>
      </c>
      <c r="H1539" t="s">
        <v>1520</v>
      </c>
      <c r="I1539" s="8">
        <v>43294</v>
      </c>
      <c r="J1539" s="8">
        <f>I1539+30</f>
        <v>43324</v>
      </c>
      <c r="K1539" t="s">
        <v>21</v>
      </c>
      <c r="L1539">
        <v>2018</v>
      </c>
      <c r="M1539">
        <v>8114</v>
      </c>
      <c r="N1539" s="8">
        <v>43334</v>
      </c>
      <c r="O1539" s="8">
        <v>43339</v>
      </c>
      <c r="P1539" s="2">
        <f>O1539-J1539</f>
        <v>15</v>
      </c>
      <c r="Q1539" s="3">
        <f>P1539*E1539</f>
        <v>142935</v>
      </c>
      <c r="R1539" t="s">
        <v>554</v>
      </c>
    </row>
    <row r="1540" spans="1:18" ht="12.75">
      <c r="A1540">
        <v>1</v>
      </c>
      <c r="B1540" t="s">
        <v>192</v>
      </c>
      <c r="C1540" t="s">
        <v>19</v>
      </c>
      <c r="D1540">
        <v>2018</v>
      </c>
      <c r="E1540">
        <v>9537</v>
      </c>
      <c r="F1540" s="1">
        <v>43.49</v>
      </c>
      <c r="G1540" s="8">
        <v>43334</v>
      </c>
      <c r="H1540" t="s">
        <v>1521</v>
      </c>
      <c r="I1540" s="8">
        <v>43294</v>
      </c>
      <c r="J1540" s="8">
        <f>I1540+30</f>
        <v>43324</v>
      </c>
      <c r="K1540" t="s">
        <v>21</v>
      </c>
      <c r="L1540">
        <v>2018</v>
      </c>
      <c r="M1540">
        <v>8114</v>
      </c>
      <c r="N1540" s="8">
        <v>43334</v>
      </c>
      <c r="O1540" s="8">
        <v>43339</v>
      </c>
      <c r="P1540" s="2">
        <f>O1540-J1540</f>
        <v>15</v>
      </c>
      <c r="Q1540" s="3">
        <f>P1540*E1540</f>
        <v>143055</v>
      </c>
      <c r="R1540" t="s">
        <v>554</v>
      </c>
    </row>
    <row r="1541" spans="1:18" ht="12.75">
      <c r="A1541">
        <v>1</v>
      </c>
      <c r="B1541" t="s">
        <v>192</v>
      </c>
      <c r="C1541" t="s">
        <v>19</v>
      </c>
      <c r="D1541">
        <v>2018</v>
      </c>
      <c r="E1541">
        <v>9538</v>
      </c>
      <c r="F1541" s="1">
        <v>35.56</v>
      </c>
      <c r="G1541" s="8">
        <v>43334</v>
      </c>
      <c r="H1541" t="s">
        <v>1522</v>
      </c>
      <c r="I1541" s="8">
        <v>43294</v>
      </c>
      <c r="J1541" s="8">
        <f>I1541+30</f>
        <v>43324</v>
      </c>
      <c r="K1541" t="s">
        <v>21</v>
      </c>
      <c r="L1541">
        <v>2018</v>
      </c>
      <c r="M1541">
        <v>8114</v>
      </c>
      <c r="N1541" s="8">
        <v>43334</v>
      </c>
      <c r="O1541" s="8">
        <v>43339</v>
      </c>
      <c r="P1541" s="2">
        <f>O1541-J1541</f>
        <v>15</v>
      </c>
      <c r="Q1541" s="3">
        <f>P1541*E1541</f>
        <v>143070</v>
      </c>
      <c r="R1541" t="s">
        <v>554</v>
      </c>
    </row>
    <row r="1542" spans="1:18" ht="12.75">
      <c r="A1542">
        <v>1</v>
      </c>
      <c r="B1542" t="s">
        <v>192</v>
      </c>
      <c r="C1542" t="s">
        <v>19</v>
      </c>
      <c r="D1542">
        <v>2018</v>
      </c>
      <c r="E1542">
        <v>9544</v>
      </c>
      <c r="F1542" s="1">
        <v>537.06</v>
      </c>
      <c r="G1542" s="8">
        <v>43334</v>
      </c>
      <c r="H1542" t="s">
        <v>1523</v>
      </c>
      <c r="I1542" s="8">
        <v>43294</v>
      </c>
      <c r="J1542" s="8">
        <f>I1542+30</f>
        <v>43324</v>
      </c>
      <c r="K1542" t="s">
        <v>21</v>
      </c>
      <c r="L1542">
        <v>2018</v>
      </c>
      <c r="M1542">
        <v>8114</v>
      </c>
      <c r="N1542" s="8">
        <v>43334</v>
      </c>
      <c r="O1542" s="8">
        <v>43339</v>
      </c>
      <c r="P1542" s="2">
        <f>O1542-J1542</f>
        <v>15</v>
      </c>
      <c r="Q1542" s="3">
        <f>P1542*E1542</f>
        <v>143160</v>
      </c>
      <c r="R1542" t="s">
        <v>554</v>
      </c>
    </row>
    <row r="1543" spans="1:18" ht="12.75">
      <c r="A1543">
        <v>1</v>
      </c>
      <c r="B1543" t="s">
        <v>192</v>
      </c>
      <c r="C1543" t="s">
        <v>19</v>
      </c>
      <c r="D1543">
        <v>2018</v>
      </c>
      <c r="E1543">
        <v>9551</v>
      </c>
      <c r="F1543" s="1">
        <v>7.53</v>
      </c>
      <c r="G1543" s="8">
        <v>43334</v>
      </c>
      <c r="H1543" t="s">
        <v>1524</v>
      </c>
      <c r="I1543" s="8">
        <v>43308</v>
      </c>
      <c r="J1543" s="8">
        <f>I1543+30</f>
        <v>43338</v>
      </c>
      <c r="K1543" t="s">
        <v>21</v>
      </c>
      <c r="L1543">
        <v>2018</v>
      </c>
      <c r="M1543">
        <v>8114</v>
      </c>
      <c r="N1543" s="8">
        <v>43334</v>
      </c>
      <c r="O1543" s="8">
        <v>43339</v>
      </c>
      <c r="P1543" s="2">
        <f>O1543-J1543</f>
        <v>1</v>
      </c>
      <c r="Q1543" s="3">
        <f>P1543*E1543</f>
        <v>9551</v>
      </c>
      <c r="R1543" t="s">
        <v>554</v>
      </c>
    </row>
    <row r="1544" spans="1:18" ht="12.75">
      <c r="A1544">
        <v>1</v>
      </c>
      <c r="B1544" t="s">
        <v>192</v>
      </c>
      <c r="C1544" t="s">
        <v>19</v>
      </c>
      <c r="D1544">
        <v>2018</v>
      </c>
      <c r="E1544">
        <v>9577</v>
      </c>
      <c r="F1544" s="1">
        <v>32.96</v>
      </c>
      <c r="G1544" s="8">
        <v>43334</v>
      </c>
      <c r="H1544" t="s">
        <v>1525</v>
      </c>
      <c r="I1544" s="8">
        <v>43330</v>
      </c>
      <c r="J1544" s="8">
        <f>I1544+30</f>
        <v>43360</v>
      </c>
      <c r="K1544" t="s">
        <v>21</v>
      </c>
      <c r="L1544">
        <v>2018</v>
      </c>
      <c r="M1544">
        <v>8114</v>
      </c>
      <c r="N1544" s="8">
        <v>43334</v>
      </c>
      <c r="O1544" s="8">
        <v>43339</v>
      </c>
      <c r="P1544" s="2">
        <f>O1544-J1544</f>
        <v>-21</v>
      </c>
      <c r="Q1544" s="3">
        <f>P1544*E1544</f>
        <v>-201117</v>
      </c>
      <c r="R1544" t="s">
        <v>554</v>
      </c>
    </row>
    <row r="1545" spans="1:18" ht="12.75">
      <c r="A1545">
        <v>1</v>
      </c>
      <c r="B1545" t="s">
        <v>192</v>
      </c>
      <c r="C1545" t="s">
        <v>19</v>
      </c>
      <c r="D1545">
        <v>2018</v>
      </c>
      <c r="E1545">
        <v>9578</v>
      </c>
      <c r="F1545" s="1">
        <v>19.84</v>
      </c>
      <c r="G1545" s="8">
        <v>43334</v>
      </c>
      <c r="H1545" t="s">
        <v>1526</v>
      </c>
      <c r="I1545" s="8">
        <v>43330</v>
      </c>
      <c r="J1545" s="8">
        <f>I1545+30</f>
        <v>43360</v>
      </c>
      <c r="K1545" t="s">
        <v>21</v>
      </c>
      <c r="L1545">
        <v>2018</v>
      </c>
      <c r="M1545">
        <v>8114</v>
      </c>
      <c r="N1545" s="8">
        <v>43334</v>
      </c>
      <c r="O1545" s="8">
        <v>43339</v>
      </c>
      <c r="P1545" s="2">
        <f>O1545-J1545</f>
        <v>-21</v>
      </c>
      <c r="Q1545" s="3">
        <f>P1545*E1545</f>
        <v>-201138</v>
      </c>
      <c r="R1545" t="s">
        <v>554</v>
      </c>
    </row>
    <row r="1546" spans="1:18" ht="12.75">
      <c r="A1546">
        <v>1</v>
      </c>
      <c r="B1546" t="s">
        <v>192</v>
      </c>
      <c r="C1546" t="s">
        <v>19</v>
      </c>
      <c r="D1546">
        <v>2018</v>
      </c>
      <c r="E1546">
        <v>9579</v>
      </c>
      <c r="F1546" s="1">
        <v>24.79</v>
      </c>
      <c r="G1546" s="8">
        <v>43334</v>
      </c>
      <c r="H1546" t="s">
        <v>1527</v>
      </c>
      <c r="I1546" s="8">
        <v>43330</v>
      </c>
      <c r="J1546" s="8">
        <f>I1546+30</f>
        <v>43360</v>
      </c>
      <c r="K1546" t="s">
        <v>21</v>
      </c>
      <c r="L1546">
        <v>2018</v>
      </c>
      <c r="M1546">
        <v>8114</v>
      </c>
      <c r="N1546" s="8">
        <v>43334</v>
      </c>
      <c r="O1546" s="8">
        <v>43339</v>
      </c>
      <c r="P1546" s="2">
        <f>O1546-J1546</f>
        <v>-21</v>
      </c>
      <c r="Q1546" s="3">
        <f>P1546*E1546</f>
        <v>-201159</v>
      </c>
      <c r="R1546" t="s">
        <v>554</v>
      </c>
    </row>
    <row r="1547" spans="1:18" ht="12.75">
      <c r="A1547">
        <v>1</v>
      </c>
      <c r="B1547" t="s">
        <v>192</v>
      </c>
      <c r="C1547" t="s">
        <v>19</v>
      </c>
      <c r="D1547">
        <v>2018</v>
      </c>
      <c r="E1547">
        <v>9581</v>
      </c>
      <c r="F1547" s="1">
        <v>28.84</v>
      </c>
      <c r="G1547" s="8">
        <v>43334</v>
      </c>
      <c r="H1547" t="s">
        <v>1528</v>
      </c>
      <c r="I1547" s="8">
        <v>43330</v>
      </c>
      <c r="J1547" s="8">
        <f>I1547+30</f>
        <v>43360</v>
      </c>
      <c r="K1547" t="s">
        <v>21</v>
      </c>
      <c r="L1547">
        <v>2018</v>
      </c>
      <c r="M1547">
        <v>8114</v>
      </c>
      <c r="N1547" s="8">
        <v>43334</v>
      </c>
      <c r="O1547" s="8">
        <v>43339</v>
      </c>
      <c r="P1547" s="2">
        <f>O1547-J1547</f>
        <v>-21</v>
      </c>
      <c r="Q1547" s="3">
        <f>P1547*E1547</f>
        <v>-201201</v>
      </c>
      <c r="R1547" t="s">
        <v>554</v>
      </c>
    </row>
    <row r="1548" spans="1:18" ht="12.75">
      <c r="A1548">
        <v>1</v>
      </c>
      <c r="B1548" t="s">
        <v>192</v>
      </c>
      <c r="C1548" t="s">
        <v>19</v>
      </c>
      <c r="D1548">
        <v>2018</v>
      </c>
      <c r="E1548">
        <v>9583</v>
      </c>
      <c r="F1548" s="1">
        <v>365.18</v>
      </c>
      <c r="G1548" s="8">
        <v>43334</v>
      </c>
      <c r="H1548" t="s">
        <v>1529</v>
      </c>
      <c r="I1548" s="8">
        <v>43330</v>
      </c>
      <c r="J1548" s="8">
        <f>I1548+30</f>
        <v>43360</v>
      </c>
      <c r="K1548" t="s">
        <v>21</v>
      </c>
      <c r="L1548">
        <v>2018</v>
      </c>
      <c r="M1548">
        <v>8114</v>
      </c>
      <c r="N1548" s="8">
        <v>43334</v>
      </c>
      <c r="O1548" s="8">
        <v>43339</v>
      </c>
      <c r="P1548" s="2">
        <f>O1548-J1548</f>
        <v>-21</v>
      </c>
      <c r="Q1548" s="3">
        <f>P1548*E1548</f>
        <v>-201243</v>
      </c>
      <c r="R1548" t="s">
        <v>554</v>
      </c>
    </row>
    <row r="1549" spans="1:18" ht="12.75">
      <c r="A1549">
        <v>1</v>
      </c>
      <c r="B1549" t="s">
        <v>192</v>
      </c>
      <c r="C1549" t="s">
        <v>19</v>
      </c>
      <c r="D1549">
        <v>2018</v>
      </c>
      <c r="E1549">
        <v>9588</v>
      </c>
      <c r="F1549" s="1">
        <v>547.19</v>
      </c>
      <c r="G1549" s="8">
        <v>43334</v>
      </c>
      <c r="H1549" t="s">
        <v>1530</v>
      </c>
      <c r="I1549" s="8">
        <v>43330</v>
      </c>
      <c r="J1549" s="8">
        <f>I1549+30</f>
        <v>43360</v>
      </c>
      <c r="K1549" t="s">
        <v>21</v>
      </c>
      <c r="L1549">
        <v>2018</v>
      </c>
      <c r="M1549">
        <v>8114</v>
      </c>
      <c r="N1549" s="8">
        <v>43334</v>
      </c>
      <c r="O1549" s="8">
        <v>43339</v>
      </c>
      <c r="P1549" s="2">
        <f>O1549-J1549</f>
        <v>-21</v>
      </c>
      <c r="Q1549" s="3">
        <f>P1549*E1549</f>
        <v>-201348</v>
      </c>
      <c r="R1549" t="s">
        <v>554</v>
      </c>
    </row>
    <row r="1550" spans="1:18" ht="12.75">
      <c r="A1550">
        <v>1</v>
      </c>
      <c r="B1550" t="s">
        <v>192</v>
      </c>
      <c r="C1550" t="s">
        <v>19</v>
      </c>
      <c r="D1550">
        <v>2018</v>
      </c>
      <c r="E1550">
        <v>9590</v>
      </c>
      <c r="F1550" s="1">
        <v>36.64</v>
      </c>
      <c r="G1550" s="8">
        <v>43334</v>
      </c>
      <c r="H1550" t="s">
        <v>1531</v>
      </c>
      <c r="I1550" s="8">
        <v>43330</v>
      </c>
      <c r="J1550" s="8">
        <f>I1550+30</f>
        <v>43360</v>
      </c>
      <c r="K1550" t="s">
        <v>21</v>
      </c>
      <c r="L1550">
        <v>2018</v>
      </c>
      <c r="M1550">
        <v>8114</v>
      </c>
      <c r="N1550" s="8">
        <v>43334</v>
      </c>
      <c r="O1550" s="8">
        <v>43339</v>
      </c>
      <c r="P1550" s="2">
        <f>O1550-J1550</f>
        <v>-21</v>
      </c>
      <c r="Q1550" s="3">
        <f>P1550*E1550</f>
        <v>-201390</v>
      </c>
      <c r="R1550" t="s">
        <v>554</v>
      </c>
    </row>
    <row r="1551" spans="1:18" ht="12.75">
      <c r="A1551">
        <v>1</v>
      </c>
      <c r="B1551" t="s">
        <v>192</v>
      </c>
      <c r="C1551" t="s">
        <v>19</v>
      </c>
      <c r="D1551">
        <v>2018</v>
      </c>
      <c r="E1551">
        <v>9591</v>
      </c>
      <c r="F1551" s="1">
        <v>578.9</v>
      </c>
      <c r="G1551" s="8">
        <v>43334</v>
      </c>
      <c r="H1551" t="s">
        <v>1532</v>
      </c>
      <c r="I1551" s="8">
        <v>43330</v>
      </c>
      <c r="J1551" s="8">
        <f>I1551+30</f>
        <v>43360</v>
      </c>
      <c r="K1551" t="s">
        <v>21</v>
      </c>
      <c r="L1551">
        <v>2018</v>
      </c>
      <c r="M1551">
        <v>8114</v>
      </c>
      <c r="N1551" s="8">
        <v>43334</v>
      </c>
      <c r="O1551" s="8">
        <v>43339</v>
      </c>
      <c r="P1551" s="2">
        <f>O1551-J1551</f>
        <v>-21</v>
      </c>
      <c r="Q1551" s="3">
        <f>P1551*E1551</f>
        <v>-201411</v>
      </c>
      <c r="R1551" t="s">
        <v>554</v>
      </c>
    </row>
    <row r="1552" spans="1:18" ht="12.75">
      <c r="A1552">
        <v>1</v>
      </c>
      <c r="B1552" t="s">
        <v>192</v>
      </c>
      <c r="C1552" t="s">
        <v>19</v>
      </c>
      <c r="D1552">
        <v>2018</v>
      </c>
      <c r="E1552">
        <v>9593</v>
      </c>
      <c r="F1552" s="1">
        <v>14.99</v>
      </c>
      <c r="G1552" s="8">
        <v>43334</v>
      </c>
      <c r="H1552" t="s">
        <v>1533</v>
      </c>
      <c r="I1552" s="8">
        <v>43330</v>
      </c>
      <c r="J1552" s="8">
        <f>I1552+30</f>
        <v>43360</v>
      </c>
      <c r="K1552" t="s">
        <v>21</v>
      </c>
      <c r="L1552">
        <v>2018</v>
      </c>
      <c r="M1552">
        <v>8114</v>
      </c>
      <c r="N1552" s="8">
        <v>43334</v>
      </c>
      <c r="O1552" s="8">
        <v>43339</v>
      </c>
      <c r="P1552" s="2">
        <f>O1552-J1552</f>
        <v>-21</v>
      </c>
      <c r="Q1552" s="3">
        <f>P1552*E1552</f>
        <v>-201453</v>
      </c>
      <c r="R1552" t="s">
        <v>554</v>
      </c>
    </row>
    <row r="1553" spans="1:18" ht="12.75">
      <c r="A1553">
        <v>1</v>
      </c>
      <c r="B1553" t="s">
        <v>192</v>
      </c>
      <c r="C1553" t="s">
        <v>19</v>
      </c>
      <c r="D1553">
        <v>2018</v>
      </c>
      <c r="E1553">
        <v>9594</v>
      </c>
      <c r="F1553" s="1">
        <v>19.84</v>
      </c>
      <c r="G1553" s="8">
        <v>43334</v>
      </c>
      <c r="H1553" t="s">
        <v>1534</v>
      </c>
      <c r="I1553" s="8">
        <v>43330</v>
      </c>
      <c r="J1553" s="8">
        <f>I1553+30</f>
        <v>43360</v>
      </c>
      <c r="K1553" t="s">
        <v>21</v>
      </c>
      <c r="L1553">
        <v>2018</v>
      </c>
      <c r="M1553">
        <v>8114</v>
      </c>
      <c r="N1553" s="8">
        <v>43334</v>
      </c>
      <c r="O1553" s="8">
        <v>43339</v>
      </c>
      <c r="P1553" s="2">
        <f>O1553-J1553</f>
        <v>-21</v>
      </c>
      <c r="Q1553" s="3">
        <f>P1553*E1553</f>
        <v>-201474</v>
      </c>
      <c r="R1553" t="s">
        <v>554</v>
      </c>
    </row>
    <row r="1554" spans="1:18" ht="12.75">
      <c r="A1554">
        <v>1</v>
      </c>
      <c r="B1554" t="s">
        <v>192</v>
      </c>
      <c r="C1554" t="s">
        <v>19</v>
      </c>
      <c r="D1554">
        <v>2018</v>
      </c>
      <c r="E1554">
        <v>9597</v>
      </c>
      <c r="F1554" s="1">
        <v>58</v>
      </c>
      <c r="G1554" s="8">
        <v>43334</v>
      </c>
      <c r="H1554" t="s">
        <v>1535</v>
      </c>
      <c r="I1554" s="8">
        <v>43330</v>
      </c>
      <c r="J1554" s="8">
        <f>I1554+30</f>
        <v>43360</v>
      </c>
      <c r="K1554" t="s">
        <v>21</v>
      </c>
      <c r="L1554">
        <v>2018</v>
      </c>
      <c r="M1554">
        <v>8114</v>
      </c>
      <c r="N1554" s="8">
        <v>43334</v>
      </c>
      <c r="O1554" s="8">
        <v>43339</v>
      </c>
      <c r="P1554" s="2">
        <f>O1554-J1554</f>
        <v>-21</v>
      </c>
      <c r="Q1554" s="3">
        <f>P1554*E1554</f>
        <v>-201537</v>
      </c>
      <c r="R1554" t="s">
        <v>554</v>
      </c>
    </row>
    <row r="1555" spans="1:18" ht="12.75">
      <c r="A1555">
        <v>1</v>
      </c>
      <c r="B1555" t="s">
        <v>192</v>
      </c>
      <c r="C1555" t="s">
        <v>19</v>
      </c>
      <c r="D1555">
        <v>2018</v>
      </c>
      <c r="E1555">
        <v>9600</v>
      </c>
      <c r="F1555" s="1">
        <v>256.92</v>
      </c>
      <c r="G1555" s="8">
        <v>43334</v>
      </c>
      <c r="H1555" t="s">
        <v>1536</v>
      </c>
      <c r="I1555" s="8">
        <v>43330</v>
      </c>
      <c r="J1555" s="8">
        <f>I1555+30</f>
        <v>43360</v>
      </c>
      <c r="K1555" t="s">
        <v>21</v>
      </c>
      <c r="L1555">
        <v>2018</v>
      </c>
      <c r="M1555">
        <v>8114</v>
      </c>
      <c r="N1555" s="8">
        <v>43334</v>
      </c>
      <c r="O1555" s="8">
        <v>43339</v>
      </c>
      <c r="P1555" s="2">
        <f>O1555-J1555</f>
        <v>-21</v>
      </c>
      <c r="Q1555" s="3">
        <f>P1555*E1555</f>
        <v>-201600</v>
      </c>
      <c r="R1555" t="s">
        <v>554</v>
      </c>
    </row>
    <row r="1556" spans="1:18" ht="12.75">
      <c r="A1556">
        <v>1</v>
      </c>
      <c r="B1556" t="s">
        <v>192</v>
      </c>
      <c r="C1556" t="s">
        <v>19</v>
      </c>
      <c r="D1556">
        <v>2018</v>
      </c>
      <c r="E1556">
        <v>9604</v>
      </c>
      <c r="F1556" s="1">
        <v>289.81</v>
      </c>
      <c r="G1556" s="8">
        <v>43334</v>
      </c>
      <c r="H1556" t="s">
        <v>1537</v>
      </c>
      <c r="I1556" s="8">
        <v>43330</v>
      </c>
      <c r="J1556" s="8">
        <f>I1556+30</f>
        <v>43360</v>
      </c>
      <c r="K1556" t="s">
        <v>21</v>
      </c>
      <c r="L1556">
        <v>2018</v>
      </c>
      <c r="M1556">
        <v>8114</v>
      </c>
      <c r="N1556" s="8">
        <v>43334</v>
      </c>
      <c r="O1556" s="8">
        <v>43339</v>
      </c>
      <c r="P1556" s="2">
        <f>O1556-J1556</f>
        <v>-21</v>
      </c>
      <c r="Q1556" s="3">
        <f>P1556*E1556</f>
        <v>-201684</v>
      </c>
      <c r="R1556" t="s">
        <v>554</v>
      </c>
    </row>
    <row r="1557" spans="1:18" ht="12.75">
      <c r="A1557">
        <v>1</v>
      </c>
      <c r="B1557" t="s">
        <v>192</v>
      </c>
      <c r="C1557" t="s">
        <v>19</v>
      </c>
      <c r="D1557">
        <v>2018</v>
      </c>
      <c r="E1557">
        <v>9606</v>
      </c>
      <c r="F1557" s="1">
        <v>20.52</v>
      </c>
      <c r="G1557" s="8">
        <v>43334</v>
      </c>
      <c r="H1557" t="s">
        <v>1538</v>
      </c>
      <c r="I1557" s="8">
        <v>43330</v>
      </c>
      <c r="J1557" s="8">
        <f>I1557+30</f>
        <v>43360</v>
      </c>
      <c r="K1557" t="s">
        <v>21</v>
      </c>
      <c r="L1557">
        <v>2018</v>
      </c>
      <c r="M1557">
        <v>8114</v>
      </c>
      <c r="N1557" s="8">
        <v>43334</v>
      </c>
      <c r="O1557" s="8">
        <v>43339</v>
      </c>
      <c r="P1557" s="2">
        <f>O1557-J1557</f>
        <v>-21</v>
      </c>
      <c r="Q1557" s="3">
        <f>P1557*E1557</f>
        <v>-201726</v>
      </c>
      <c r="R1557" t="s">
        <v>554</v>
      </c>
    </row>
    <row r="1558" spans="1:18" ht="12.75">
      <c r="A1558">
        <v>1</v>
      </c>
      <c r="B1558" t="s">
        <v>192</v>
      </c>
      <c r="C1558" t="s">
        <v>19</v>
      </c>
      <c r="D1558">
        <v>2018</v>
      </c>
      <c r="E1558">
        <v>9609</v>
      </c>
      <c r="F1558" s="1">
        <v>62.01</v>
      </c>
      <c r="G1558" s="8">
        <v>43334</v>
      </c>
      <c r="H1558" t="s">
        <v>1539</v>
      </c>
      <c r="I1558" s="8">
        <v>43330</v>
      </c>
      <c r="J1558" s="8">
        <f>I1558+30</f>
        <v>43360</v>
      </c>
      <c r="K1558" t="s">
        <v>21</v>
      </c>
      <c r="L1558">
        <v>2018</v>
      </c>
      <c r="M1558">
        <v>8114</v>
      </c>
      <c r="N1558" s="8">
        <v>43334</v>
      </c>
      <c r="O1558" s="8">
        <v>43339</v>
      </c>
      <c r="P1558" s="2">
        <f>O1558-J1558</f>
        <v>-21</v>
      </c>
      <c r="Q1558" s="3">
        <f>P1558*E1558</f>
        <v>-201789</v>
      </c>
      <c r="R1558" t="s">
        <v>554</v>
      </c>
    </row>
    <row r="1559" spans="1:18" ht="12.75">
      <c r="A1559">
        <v>1</v>
      </c>
      <c r="B1559" t="s">
        <v>192</v>
      </c>
      <c r="C1559" t="s">
        <v>19</v>
      </c>
      <c r="D1559">
        <v>2018</v>
      </c>
      <c r="E1559">
        <v>9613</v>
      </c>
      <c r="F1559" s="1">
        <v>152.74</v>
      </c>
      <c r="G1559" s="8">
        <v>43334</v>
      </c>
      <c r="H1559" t="s">
        <v>1540</v>
      </c>
      <c r="I1559" s="8">
        <v>43330</v>
      </c>
      <c r="J1559" s="8">
        <f>I1559+30</f>
        <v>43360</v>
      </c>
      <c r="K1559" t="s">
        <v>21</v>
      </c>
      <c r="L1559">
        <v>2018</v>
      </c>
      <c r="M1559">
        <v>8114</v>
      </c>
      <c r="N1559" s="8">
        <v>43334</v>
      </c>
      <c r="O1559" s="8">
        <v>43339</v>
      </c>
      <c r="P1559" s="2">
        <f>O1559-J1559</f>
        <v>-21</v>
      </c>
      <c r="Q1559" s="3">
        <f>P1559*E1559</f>
        <v>-201873</v>
      </c>
      <c r="R1559" t="s">
        <v>554</v>
      </c>
    </row>
    <row r="1560" spans="1:18" ht="12.75">
      <c r="A1560">
        <v>1</v>
      </c>
      <c r="B1560" t="s">
        <v>192</v>
      </c>
      <c r="C1560" t="s">
        <v>19</v>
      </c>
      <c r="D1560">
        <v>2018</v>
      </c>
      <c r="E1560">
        <v>9617</v>
      </c>
      <c r="F1560" s="1">
        <v>525.08</v>
      </c>
      <c r="G1560" s="8">
        <v>43334</v>
      </c>
      <c r="H1560" t="s">
        <v>1541</v>
      </c>
      <c r="I1560" s="8">
        <v>43330</v>
      </c>
      <c r="J1560" s="8">
        <f>I1560+30</f>
        <v>43360</v>
      </c>
      <c r="K1560" t="s">
        <v>21</v>
      </c>
      <c r="L1560">
        <v>2018</v>
      </c>
      <c r="M1560">
        <v>8114</v>
      </c>
      <c r="N1560" s="8">
        <v>43334</v>
      </c>
      <c r="O1560" s="8">
        <v>43339</v>
      </c>
      <c r="P1560" s="2">
        <f>O1560-J1560</f>
        <v>-21</v>
      </c>
      <c r="Q1560" s="3">
        <f>P1560*E1560</f>
        <v>-201957</v>
      </c>
      <c r="R1560" t="s">
        <v>554</v>
      </c>
    </row>
    <row r="1561" spans="1:18" ht="12.75">
      <c r="A1561">
        <v>1</v>
      </c>
      <c r="B1561" t="s">
        <v>192</v>
      </c>
      <c r="C1561" t="s">
        <v>19</v>
      </c>
      <c r="D1561">
        <v>2018</v>
      </c>
      <c r="E1561">
        <v>9619</v>
      </c>
      <c r="F1561" s="1">
        <v>270.75</v>
      </c>
      <c r="G1561" s="8">
        <v>43334</v>
      </c>
      <c r="H1561" t="s">
        <v>1542</v>
      </c>
      <c r="I1561" s="8">
        <v>43330</v>
      </c>
      <c r="J1561" s="8">
        <f>I1561+30</f>
        <v>43360</v>
      </c>
      <c r="K1561" t="s">
        <v>21</v>
      </c>
      <c r="L1561">
        <v>2018</v>
      </c>
      <c r="M1561">
        <v>8114</v>
      </c>
      <c r="N1561" s="8">
        <v>43334</v>
      </c>
      <c r="O1561" s="8">
        <v>43339</v>
      </c>
      <c r="P1561" s="2">
        <f>O1561-J1561</f>
        <v>-21</v>
      </c>
      <c r="Q1561" s="3">
        <f>P1561*E1561</f>
        <v>-201999</v>
      </c>
      <c r="R1561" t="s">
        <v>554</v>
      </c>
    </row>
    <row r="1562" spans="1:18" ht="12.75">
      <c r="A1562">
        <v>1</v>
      </c>
      <c r="B1562" t="s">
        <v>192</v>
      </c>
      <c r="C1562" t="s">
        <v>19</v>
      </c>
      <c r="D1562">
        <v>2018</v>
      </c>
      <c r="E1562">
        <v>9620</v>
      </c>
      <c r="F1562" s="1">
        <v>225.72</v>
      </c>
      <c r="G1562" s="8">
        <v>43334</v>
      </c>
      <c r="H1562" t="s">
        <v>1543</v>
      </c>
      <c r="I1562" s="8">
        <v>43330</v>
      </c>
      <c r="J1562" s="8">
        <f>I1562+30</f>
        <v>43360</v>
      </c>
      <c r="K1562" t="s">
        <v>21</v>
      </c>
      <c r="L1562">
        <v>2018</v>
      </c>
      <c r="M1562">
        <v>8114</v>
      </c>
      <c r="N1562" s="8">
        <v>43334</v>
      </c>
      <c r="O1562" s="8">
        <v>43339</v>
      </c>
      <c r="P1562" s="2">
        <f>O1562-J1562</f>
        <v>-21</v>
      </c>
      <c r="Q1562" s="3">
        <f>P1562*E1562</f>
        <v>-202020</v>
      </c>
      <c r="R1562" t="s">
        <v>554</v>
      </c>
    </row>
    <row r="1563" spans="1:18" ht="12.75">
      <c r="A1563">
        <v>1</v>
      </c>
      <c r="B1563" t="s">
        <v>192</v>
      </c>
      <c r="C1563" t="s">
        <v>19</v>
      </c>
      <c r="D1563">
        <v>2018</v>
      </c>
      <c r="E1563">
        <v>9623</v>
      </c>
      <c r="F1563" s="1">
        <v>897.85</v>
      </c>
      <c r="G1563" s="8">
        <v>43334</v>
      </c>
      <c r="H1563" t="s">
        <v>1544</v>
      </c>
      <c r="I1563" s="8">
        <v>43330</v>
      </c>
      <c r="J1563" s="8">
        <f>I1563+30</f>
        <v>43360</v>
      </c>
      <c r="K1563" t="s">
        <v>21</v>
      </c>
      <c r="L1563">
        <v>2018</v>
      </c>
      <c r="M1563">
        <v>8114</v>
      </c>
      <c r="N1563" s="8">
        <v>43334</v>
      </c>
      <c r="O1563" s="8">
        <v>43339</v>
      </c>
      <c r="P1563" s="2">
        <f>O1563-J1563</f>
        <v>-21</v>
      </c>
      <c r="Q1563" s="3">
        <f>P1563*E1563</f>
        <v>-202083</v>
      </c>
      <c r="R1563" t="s">
        <v>554</v>
      </c>
    </row>
    <row r="1564" spans="1:18" ht="12.75">
      <c r="A1564">
        <v>1</v>
      </c>
      <c r="B1564" t="s">
        <v>192</v>
      </c>
      <c r="C1564" t="s">
        <v>19</v>
      </c>
      <c r="D1564">
        <v>2018</v>
      </c>
      <c r="E1564">
        <v>9626</v>
      </c>
      <c r="F1564" s="1">
        <v>47.49</v>
      </c>
      <c r="G1564" s="8">
        <v>43334</v>
      </c>
      <c r="H1564" t="s">
        <v>1545</v>
      </c>
      <c r="I1564" s="8">
        <v>43330</v>
      </c>
      <c r="J1564" s="8">
        <f>I1564+30</f>
        <v>43360</v>
      </c>
      <c r="K1564" t="s">
        <v>21</v>
      </c>
      <c r="L1564">
        <v>2018</v>
      </c>
      <c r="M1564">
        <v>8114</v>
      </c>
      <c r="N1564" s="8">
        <v>43334</v>
      </c>
      <c r="O1564" s="8">
        <v>43339</v>
      </c>
      <c r="P1564" s="2">
        <f>O1564-J1564</f>
        <v>-21</v>
      </c>
      <c r="Q1564" s="3">
        <f>P1564*E1564</f>
        <v>-202146</v>
      </c>
      <c r="R1564" t="s">
        <v>554</v>
      </c>
    </row>
    <row r="1565" spans="1:18" ht="12.75">
      <c r="A1565">
        <v>1</v>
      </c>
      <c r="B1565" t="s">
        <v>192</v>
      </c>
      <c r="C1565" t="s">
        <v>19</v>
      </c>
      <c r="D1565">
        <v>2018</v>
      </c>
      <c r="E1565">
        <v>9627</v>
      </c>
      <c r="F1565" s="1">
        <v>43.94</v>
      </c>
      <c r="G1565" s="8">
        <v>43334</v>
      </c>
      <c r="H1565" t="s">
        <v>1546</v>
      </c>
      <c r="I1565" s="8">
        <v>43330</v>
      </c>
      <c r="J1565" s="8">
        <f>I1565+30</f>
        <v>43360</v>
      </c>
      <c r="K1565" t="s">
        <v>21</v>
      </c>
      <c r="L1565">
        <v>2018</v>
      </c>
      <c r="M1565">
        <v>8114</v>
      </c>
      <c r="N1565" s="8">
        <v>43334</v>
      </c>
      <c r="O1565" s="8">
        <v>43339</v>
      </c>
      <c r="P1565" s="2">
        <f>O1565-J1565</f>
        <v>-21</v>
      </c>
      <c r="Q1565" s="3">
        <f>P1565*E1565</f>
        <v>-202167</v>
      </c>
      <c r="R1565" t="s">
        <v>554</v>
      </c>
    </row>
    <row r="1566" spans="1:18" ht="12.75">
      <c r="A1566">
        <v>1</v>
      </c>
      <c r="B1566" t="s">
        <v>192</v>
      </c>
      <c r="C1566" t="s">
        <v>19</v>
      </c>
      <c r="D1566">
        <v>2018</v>
      </c>
      <c r="E1566">
        <v>9628</v>
      </c>
      <c r="F1566" s="1">
        <v>58</v>
      </c>
      <c r="G1566" s="8">
        <v>43334</v>
      </c>
      <c r="H1566" t="s">
        <v>1547</v>
      </c>
      <c r="I1566" s="8">
        <v>43330</v>
      </c>
      <c r="J1566" s="8">
        <f>I1566+30</f>
        <v>43360</v>
      </c>
      <c r="K1566" t="s">
        <v>21</v>
      </c>
      <c r="L1566">
        <v>2018</v>
      </c>
      <c r="M1566">
        <v>8114</v>
      </c>
      <c r="N1566" s="8">
        <v>43334</v>
      </c>
      <c r="O1566" s="8">
        <v>43339</v>
      </c>
      <c r="P1566" s="2">
        <f>O1566-J1566</f>
        <v>-21</v>
      </c>
      <c r="Q1566" s="3">
        <f>P1566*E1566</f>
        <v>-202188</v>
      </c>
      <c r="R1566" t="s">
        <v>554</v>
      </c>
    </row>
    <row r="1567" spans="1:18" ht="12.75">
      <c r="A1567">
        <v>1</v>
      </c>
      <c r="B1567" t="s">
        <v>192</v>
      </c>
      <c r="C1567" t="s">
        <v>19</v>
      </c>
      <c r="D1567">
        <v>2018</v>
      </c>
      <c r="E1567">
        <v>9630</v>
      </c>
      <c r="F1567" s="1">
        <v>739.23</v>
      </c>
      <c r="G1567" s="8">
        <v>43334</v>
      </c>
      <c r="H1567" t="s">
        <v>1548</v>
      </c>
      <c r="I1567" s="8">
        <v>43330</v>
      </c>
      <c r="J1567" s="8">
        <f>I1567+30</f>
        <v>43360</v>
      </c>
      <c r="K1567" t="s">
        <v>21</v>
      </c>
      <c r="L1567">
        <v>2018</v>
      </c>
      <c r="M1567">
        <v>8114</v>
      </c>
      <c r="N1567" s="8">
        <v>43334</v>
      </c>
      <c r="O1567" s="8">
        <v>43339</v>
      </c>
      <c r="P1567" s="2">
        <f>O1567-J1567</f>
        <v>-21</v>
      </c>
      <c r="Q1567" s="3">
        <f>P1567*E1567</f>
        <v>-202230</v>
      </c>
      <c r="R1567" t="s">
        <v>554</v>
      </c>
    </row>
    <row r="1568" spans="1:18" ht="12.75">
      <c r="A1568">
        <v>1</v>
      </c>
      <c r="B1568" t="s">
        <v>192</v>
      </c>
      <c r="C1568" t="s">
        <v>19</v>
      </c>
      <c r="D1568">
        <v>2018</v>
      </c>
      <c r="E1568">
        <v>9631</v>
      </c>
      <c r="F1568" s="1">
        <v>39.77</v>
      </c>
      <c r="G1568" s="8">
        <v>43334</v>
      </c>
      <c r="H1568" t="s">
        <v>1549</v>
      </c>
      <c r="I1568" s="8">
        <v>43330</v>
      </c>
      <c r="J1568" s="8">
        <f>I1568+30</f>
        <v>43360</v>
      </c>
      <c r="K1568" t="s">
        <v>21</v>
      </c>
      <c r="L1568">
        <v>2018</v>
      </c>
      <c r="M1568">
        <v>8114</v>
      </c>
      <c r="N1568" s="8">
        <v>43334</v>
      </c>
      <c r="O1568" s="8">
        <v>43339</v>
      </c>
      <c r="P1568" s="2">
        <f>O1568-J1568</f>
        <v>-21</v>
      </c>
      <c r="Q1568" s="3">
        <f>P1568*E1568</f>
        <v>-202251</v>
      </c>
      <c r="R1568" t="s">
        <v>554</v>
      </c>
    </row>
    <row r="1569" spans="1:18" ht="12.75">
      <c r="A1569">
        <v>1</v>
      </c>
      <c r="B1569" t="s">
        <v>192</v>
      </c>
      <c r="C1569" t="s">
        <v>19</v>
      </c>
      <c r="D1569">
        <v>2018</v>
      </c>
      <c r="E1569">
        <v>9632</v>
      </c>
      <c r="F1569" s="1">
        <v>387.01</v>
      </c>
      <c r="G1569" s="8">
        <v>43334</v>
      </c>
      <c r="H1569" t="s">
        <v>1550</v>
      </c>
      <c r="I1569" s="8">
        <v>43330</v>
      </c>
      <c r="J1569" s="8">
        <f>I1569+30</f>
        <v>43360</v>
      </c>
      <c r="K1569" t="s">
        <v>21</v>
      </c>
      <c r="L1569">
        <v>2018</v>
      </c>
      <c r="M1569">
        <v>8114</v>
      </c>
      <c r="N1569" s="8">
        <v>43334</v>
      </c>
      <c r="O1569" s="8">
        <v>43339</v>
      </c>
      <c r="P1569" s="2">
        <f>O1569-J1569</f>
        <v>-21</v>
      </c>
      <c r="Q1569" s="3">
        <f>P1569*E1569</f>
        <v>-202272</v>
      </c>
      <c r="R1569" t="s">
        <v>554</v>
      </c>
    </row>
    <row r="1570" spans="1:18" ht="12.75">
      <c r="A1570">
        <v>1</v>
      </c>
      <c r="B1570" t="s">
        <v>192</v>
      </c>
      <c r="C1570" t="s">
        <v>19</v>
      </c>
      <c r="D1570">
        <v>2018</v>
      </c>
      <c r="E1570">
        <v>7853</v>
      </c>
      <c r="F1570" s="1">
        <v>200</v>
      </c>
      <c r="G1570" s="8">
        <v>43300</v>
      </c>
      <c r="H1570" t="s">
        <v>1551</v>
      </c>
      <c r="I1570" s="8">
        <v>43281</v>
      </c>
      <c r="J1570" s="8">
        <f>I1570+30</f>
        <v>43311</v>
      </c>
      <c r="K1570" t="s">
        <v>21</v>
      </c>
      <c r="L1570">
        <v>2018</v>
      </c>
      <c r="M1570">
        <v>8121</v>
      </c>
      <c r="N1570" s="8">
        <v>43335</v>
      </c>
      <c r="O1570" s="8">
        <v>43339</v>
      </c>
      <c r="P1570" s="2">
        <f>O1570-J1570</f>
        <v>28</v>
      </c>
      <c r="Q1570" s="3">
        <f>P1570*E1570</f>
        <v>219884</v>
      </c>
      <c r="R1570" t="s">
        <v>1552</v>
      </c>
    </row>
    <row r="1571" spans="1:18" ht="12.75">
      <c r="A1571">
        <v>1</v>
      </c>
      <c r="B1571" t="s">
        <v>192</v>
      </c>
      <c r="C1571" t="s">
        <v>511</v>
      </c>
      <c r="D1571">
        <v>2018</v>
      </c>
      <c r="E1571">
        <v>6507</v>
      </c>
      <c r="F1571" s="1">
        <v>-21.34</v>
      </c>
      <c r="G1571" s="8">
        <v>43237</v>
      </c>
      <c r="H1571" t="s">
        <v>1553</v>
      </c>
      <c r="I1571" s="8">
        <v>43228</v>
      </c>
      <c r="J1571" s="8">
        <f>I1571+30</f>
        <v>43258</v>
      </c>
      <c r="K1571" t="s">
        <v>21</v>
      </c>
      <c r="L1571">
        <v>2018</v>
      </c>
      <c r="M1571">
        <v>8124</v>
      </c>
      <c r="N1571" s="8">
        <v>43335</v>
      </c>
      <c r="O1571" s="8">
        <v>43339</v>
      </c>
      <c r="P1571" s="2">
        <f>O1571-J1571</f>
        <v>81</v>
      </c>
      <c r="Q1571" s="3">
        <f>P1571*E1571</f>
        <v>527067</v>
      </c>
      <c r="R1571" t="s">
        <v>554</v>
      </c>
    </row>
    <row r="1572" spans="1:18" ht="12.75">
      <c r="A1572">
        <v>1</v>
      </c>
      <c r="B1572" t="s">
        <v>192</v>
      </c>
      <c r="C1572" t="s">
        <v>19</v>
      </c>
      <c r="D1572">
        <v>2018</v>
      </c>
      <c r="E1572">
        <v>6283</v>
      </c>
      <c r="F1572" s="1">
        <v>415.34</v>
      </c>
      <c r="G1572" s="8">
        <v>43235</v>
      </c>
      <c r="H1572" t="s">
        <v>1554</v>
      </c>
      <c r="I1572" s="8">
        <v>43232</v>
      </c>
      <c r="J1572" s="8">
        <f>I1572+30</f>
        <v>43262</v>
      </c>
      <c r="K1572" t="s">
        <v>21</v>
      </c>
      <c r="L1572">
        <v>2018</v>
      </c>
      <c r="M1572">
        <v>8124</v>
      </c>
      <c r="N1572" s="8">
        <v>43335</v>
      </c>
      <c r="O1572" s="8">
        <v>43339</v>
      </c>
      <c r="P1572" s="2">
        <f>O1572-J1572</f>
        <v>77</v>
      </c>
      <c r="Q1572" s="3">
        <f>P1572*E1572</f>
        <v>483791</v>
      </c>
      <c r="R1572" t="s">
        <v>554</v>
      </c>
    </row>
    <row r="1573" spans="1:18" ht="12.75">
      <c r="A1573">
        <v>1</v>
      </c>
      <c r="B1573" t="s">
        <v>192</v>
      </c>
      <c r="C1573" t="s">
        <v>19</v>
      </c>
      <c r="D1573">
        <v>2018</v>
      </c>
      <c r="E1573">
        <v>6504</v>
      </c>
      <c r="F1573" s="1">
        <v>686.53</v>
      </c>
      <c r="G1573" s="8">
        <v>43237</v>
      </c>
      <c r="H1573" t="s">
        <v>1555</v>
      </c>
      <c r="I1573" s="8">
        <v>43228</v>
      </c>
      <c r="J1573" s="8">
        <f>I1573+30</f>
        <v>43258</v>
      </c>
      <c r="K1573" t="s">
        <v>21</v>
      </c>
      <c r="L1573">
        <v>2018</v>
      </c>
      <c r="M1573">
        <v>8124</v>
      </c>
      <c r="N1573" s="8">
        <v>43335</v>
      </c>
      <c r="O1573" s="8">
        <v>43339</v>
      </c>
      <c r="P1573" s="2">
        <f>O1573-J1573</f>
        <v>81</v>
      </c>
      <c r="Q1573" s="3">
        <f>P1573*E1573</f>
        <v>526824</v>
      </c>
      <c r="R1573" t="s">
        <v>554</v>
      </c>
    </row>
    <row r="1574" spans="1:18" ht="12.75">
      <c r="A1574">
        <v>1</v>
      </c>
      <c r="B1574" t="s">
        <v>192</v>
      </c>
      <c r="C1574" t="s">
        <v>19</v>
      </c>
      <c r="D1574">
        <v>2018</v>
      </c>
      <c r="E1574">
        <v>7913</v>
      </c>
      <c r="F1574" s="1">
        <v>380.26</v>
      </c>
      <c r="G1574" s="8">
        <v>43307</v>
      </c>
      <c r="H1574" t="s">
        <v>1556</v>
      </c>
      <c r="I1574" s="8">
        <v>43259</v>
      </c>
      <c r="J1574" s="8">
        <f>I1574+30</f>
        <v>43289</v>
      </c>
      <c r="K1574" t="s">
        <v>21</v>
      </c>
      <c r="L1574">
        <v>2018</v>
      </c>
      <c r="M1574">
        <v>8124</v>
      </c>
      <c r="N1574" s="8">
        <v>43335</v>
      </c>
      <c r="O1574" s="8">
        <v>43339</v>
      </c>
      <c r="P1574" s="2">
        <f>O1574-J1574</f>
        <v>50</v>
      </c>
      <c r="Q1574" s="3">
        <f>P1574*E1574</f>
        <v>395650</v>
      </c>
      <c r="R1574" t="s">
        <v>554</v>
      </c>
    </row>
    <row r="1575" spans="1:18" ht="12.75">
      <c r="A1575">
        <v>1</v>
      </c>
      <c r="B1575" t="s">
        <v>192</v>
      </c>
      <c r="C1575" t="s">
        <v>511</v>
      </c>
      <c r="D1575">
        <v>2018</v>
      </c>
      <c r="E1575">
        <v>5388</v>
      </c>
      <c r="F1575" s="1">
        <v>-53.67</v>
      </c>
      <c r="G1575" s="8">
        <v>43194</v>
      </c>
      <c r="H1575" t="s">
        <v>1557</v>
      </c>
      <c r="I1575" s="8">
        <v>43165</v>
      </c>
      <c r="J1575" s="8">
        <f>I1575+30</f>
        <v>43195</v>
      </c>
      <c r="K1575" t="s">
        <v>21</v>
      </c>
      <c r="L1575">
        <v>2018</v>
      </c>
      <c r="M1575">
        <v>8125</v>
      </c>
      <c r="N1575" s="8">
        <v>43335</v>
      </c>
      <c r="O1575" s="8">
        <v>43339</v>
      </c>
      <c r="P1575" s="2">
        <f>O1575-J1575</f>
        <v>144</v>
      </c>
      <c r="Q1575" s="3">
        <f>P1575*E1575</f>
        <v>775872</v>
      </c>
      <c r="R1575" t="s">
        <v>554</v>
      </c>
    </row>
    <row r="1576" spans="1:18" ht="12.75">
      <c r="A1576">
        <v>1</v>
      </c>
      <c r="B1576" t="s">
        <v>192</v>
      </c>
      <c r="C1576" t="s">
        <v>511</v>
      </c>
      <c r="D1576">
        <v>2018</v>
      </c>
      <c r="E1576">
        <v>9662</v>
      </c>
      <c r="F1576" s="1">
        <v>-13.57</v>
      </c>
      <c r="G1576" s="8">
        <v>43335</v>
      </c>
      <c r="H1576" t="s">
        <v>1558</v>
      </c>
      <c r="I1576" s="8">
        <v>43227</v>
      </c>
      <c r="J1576" s="8">
        <f>I1576+30</f>
        <v>43257</v>
      </c>
      <c r="K1576" t="s">
        <v>21</v>
      </c>
      <c r="L1576">
        <v>2018</v>
      </c>
      <c r="M1576">
        <v>8125</v>
      </c>
      <c r="N1576" s="8">
        <v>43335</v>
      </c>
      <c r="O1576" s="8">
        <v>43339</v>
      </c>
      <c r="P1576" s="2">
        <f>O1576-J1576</f>
        <v>82</v>
      </c>
      <c r="Q1576" s="3">
        <f>P1576*E1576</f>
        <v>792284</v>
      </c>
      <c r="R1576" t="s">
        <v>554</v>
      </c>
    </row>
    <row r="1577" spans="1:18" ht="12.75">
      <c r="A1577">
        <v>1</v>
      </c>
      <c r="B1577" t="s">
        <v>192</v>
      </c>
      <c r="C1577" t="s">
        <v>19</v>
      </c>
      <c r="D1577">
        <v>2018</v>
      </c>
      <c r="E1577">
        <v>6281</v>
      </c>
      <c r="F1577" s="1">
        <v>419.97</v>
      </c>
      <c r="G1577" s="8">
        <v>43235</v>
      </c>
      <c r="H1577" t="s">
        <v>1559</v>
      </c>
      <c r="I1577" s="8">
        <v>43231</v>
      </c>
      <c r="J1577" s="8">
        <f>I1577+30</f>
        <v>43261</v>
      </c>
      <c r="K1577" t="s">
        <v>21</v>
      </c>
      <c r="L1577">
        <v>2018</v>
      </c>
      <c r="M1577">
        <v>8125</v>
      </c>
      <c r="N1577" s="8">
        <v>43335</v>
      </c>
      <c r="O1577" s="8">
        <v>43339</v>
      </c>
      <c r="P1577" s="2">
        <f>O1577-J1577</f>
        <v>78</v>
      </c>
      <c r="Q1577" s="3">
        <f>P1577*E1577</f>
        <v>489918</v>
      </c>
      <c r="R1577" t="s">
        <v>554</v>
      </c>
    </row>
    <row r="1578" spans="1:18" ht="12.75">
      <c r="A1578">
        <v>1</v>
      </c>
      <c r="B1578" t="s">
        <v>192</v>
      </c>
      <c r="C1578" t="s">
        <v>19</v>
      </c>
      <c r="D1578">
        <v>2018</v>
      </c>
      <c r="E1578">
        <v>6282</v>
      </c>
      <c r="F1578" s="1">
        <v>316.14</v>
      </c>
      <c r="G1578" s="8">
        <v>43235</v>
      </c>
      <c r="H1578" t="s">
        <v>1560</v>
      </c>
      <c r="I1578" s="8">
        <v>43232</v>
      </c>
      <c r="J1578" s="8">
        <f>I1578+30</f>
        <v>43262</v>
      </c>
      <c r="K1578" t="s">
        <v>21</v>
      </c>
      <c r="L1578">
        <v>2018</v>
      </c>
      <c r="M1578">
        <v>8125</v>
      </c>
      <c r="N1578" s="8">
        <v>43335</v>
      </c>
      <c r="O1578" s="8">
        <v>43339</v>
      </c>
      <c r="P1578" s="2">
        <f>O1578-J1578</f>
        <v>77</v>
      </c>
      <c r="Q1578" s="3">
        <f>P1578*E1578</f>
        <v>483714</v>
      </c>
      <c r="R1578" t="s">
        <v>554</v>
      </c>
    </row>
    <row r="1579" spans="1:18" ht="12.75">
      <c r="A1579">
        <v>1</v>
      </c>
      <c r="B1579" t="s">
        <v>192</v>
      </c>
      <c r="C1579" t="s">
        <v>19</v>
      </c>
      <c r="D1579">
        <v>2018</v>
      </c>
      <c r="E1579">
        <v>7353</v>
      </c>
      <c r="F1579" s="1">
        <v>40.33</v>
      </c>
      <c r="G1579" s="8">
        <v>43258</v>
      </c>
      <c r="H1579" t="s">
        <v>1561</v>
      </c>
      <c r="I1579" s="8">
        <v>43248</v>
      </c>
      <c r="J1579" s="8">
        <f>I1579+30</f>
        <v>43278</v>
      </c>
      <c r="K1579" t="s">
        <v>21</v>
      </c>
      <c r="L1579">
        <v>2018</v>
      </c>
      <c r="M1579">
        <v>8125</v>
      </c>
      <c r="N1579" s="8">
        <v>43335</v>
      </c>
      <c r="O1579" s="8">
        <v>43339</v>
      </c>
      <c r="P1579" s="2">
        <f>O1579-J1579</f>
        <v>61</v>
      </c>
      <c r="Q1579" s="3">
        <f>P1579*E1579</f>
        <v>448533</v>
      </c>
      <c r="R1579" t="s">
        <v>554</v>
      </c>
    </row>
    <row r="1580" spans="1:18" ht="12.75">
      <c r="A1580">
        <v>1</v>
      </c>
      <c r="B1580" t="s">
        <v>192</v>
      </c>
      <c r="C1580" t="s">
        <v>19</v>
      </c>
      <c r="D1580">
        <v>2018</v>
      </c>
      <c r="E1580">
        <v>9661</v>
      </c>
      <c r="F1580" s="1">
        <v>12.98</v>
      </c>
      <c r="G1580" s="8">
        <v>43335</v>
      </c>
      <c r="H1580" t="s">
        <v>1558</v>
      </c>
      <c r="I1580" s="8">
        <v>43227</v>
      </c>
      <c r="J1580" s="8">
        <f>I1580+30</f>
        <v>43257</v>
      </c>
      <c r="K1580" t="s">
        <v>21</v>
      </c>
      <c r="L1580">
        <v>2018</v>
      </c>
      <c r="M1580">
        <v>8125</v>
      </c>
      <c r="N1580" s="8">
        <v>43335</v>
      </c>
      <c r="O1580" s="8">
        <v>43339</v>
      </c>
      <c r="P1580" s="2">
        <f>O1580-J1580</f>
        <v>82</v>
      </c>
      <c r="Q1580" s="3">
        <f>P1580*E1580</f>
        <v>792202</v>
      </c>
      <c r="R1580" t="s">
        <v>554</v>
      </c>
    </row>
    <row r="1581" spans="1:18" ht="12.75">
      <c r="A1581">
        <v>1</v>
      </c>
      <c r="B1581" t="s">
        <v>192</v>
      </c>
      <c r="C1581" t="s">
        <v>19</v>
      </c>
      <c r="D1581">
        <v>2018</v>
      </c>
      <c r="E1581">
        <v>7595</v>
      </c>
      <c r="F1581" s="1">
        <v>8843.08</v>
      </c>
      <c r="G1581" s="8">
        <v>43279</v>
      </c>
      <c r="H1581" t="s">
        <v>1562</v>
      </c>
      <c r="I1581" s="8">
        <v>43277</v>
      </c>
      <c r="J1581" s="8">
        <f>I1581+30</f>
        <v>43307</v>
      </c>
      <c r="K1581" t="s">
        <v>21</v>
      </c>
      <c r="L1581">
        <v>2018</v>
      </c>
      <c r="M1581">
        <v>8130</v>
      </c>
      <c r="N1581" s="8">
        <v>43335</v>
      </c>
      <c r="O1581" s="8">
        <v>43339</v>
      </c>
      <c r="P1581" s="2">
        <f>O1581-J1581</f>
        <v>32</v>
      </c>
      <c r="Q1581" s="3">
        <f>P1581*E1581</f>
        <v>243040</v>
      </c>
      <c r="R1581" t="s">
        <v>1563</v>
      </c>
    </row>
    <row r="1582" spans="1:18" ht="12.75">
      <c r="A1582">
        <v>1</v>
      </c>
      <c r="B1582" t="s">
        <v>192</v>
      </c>
      <c r="C1582" t="s">
        <v>19</v>
      </c>
      <c r="D1582">
        <v>2018</v>
      </c>
      <c r="E1582">
        <v>8507</v>
      </c>
      <c r="F1582" s="1">
        <v>135.68</v>
      </c>
      <c r="G1582" s="8">
        <v>43318</v>
      </c>
      <c r="H1582" t="s">
        <v>1564</v>
      </c>
      <c r="I1582" s="8">
        <v>43299</v>
      </c>
      <c r="J1582" s="8">
        <f>I1582+30</f>
        <v>43329</v>
      </c>
      <c r="K1582" t="s">
        <v>21</v>
      </c>
      <c r="L1582">
        <v>2018</v>
      </c>
      <c r="M1582">
        <v>8135</v>
      </c>
      <c r="N1582" s="8">
        <v>43335</v>
      </c>
      <c r="O1582" s="8">
        <v>43339</v>
      </c>
      <c r="P1582" s="2">
        <f>O1582-J1582</f>
        <v>10</v>
      </c>
      <c r="Q1582" s="3">
        <f>P1582*E1582</f>
        <v>85070</v>
      </c>
      <c r="R1582" t="s">
        <v>167</v>
      </c>
    </row>
    <row r="1583" spans="1:18" ht="12.75">
      <c r="A1583">
        <v>1</v>
      </c>
      <c r="B1583" t="s">
        <v>192</v>
      </c>
      <c r="C1583" t="s">
        <v>19</v>
      </c>
      <c r="D1583">
        <v>2018</v>
      </c>
      <c r="E1583">
        <v>7641</v>
      </c>
      <c r="F1583" s="1">
        <v>1268.8</v>
      </c>
      <c r="G1583" s="8">
        <v>43285</v>
      </c>
      <c r="H1583" t="s">
        <v>1565</v>
      </c>
      <c r="I1583" s="8">
        <v>43283</v>
      </c>
      <c r="J1583" s="8">
        <f>I1583+30</f>
        <v>43313</v>
      </c>
      <c r="K1583" t="s">
        <v>21</v>
      </c>
      <c r="L1583">
        <v>2018</v>
      </c>
      <c r="M1583">
        <v>8139</v>
      </c>
      <c r="N1583" s="8">
        <v>43335</v>
      </c>
      <c r="O1583" s="8">
        <v>43346</v>
      </c>
      <c r="P1583" s="2">
        <f>O1583-J1583</f>
        <v>33</v>
      </c>
      <c r="Q1583" s="3">
        <f>P1583*E1583</f>
        <v>252153</v>
      </c>
      <c r="R1583" t="s">
        <v>1566</v>
      </c>
    </row>
    <row r="1584" spans="1:18" ht="12.75">
      <c r="A1584">
        <v>1</v>
      </c>
      <c r="B1584" t="s">
        <v>192</v>
      </c>
      <c r="C1584" t="s">
        <v>19</v>
      </c>
      <c r="D1584">
        <v>2018</v>
      </c>
      <c r="E1584">
        <v>7459</v>
      </c>
      <c r="F1584" s="1">
        <v>12177.46</v>
      </c>
      <c r="G1584" s="8">
        <v>43265</v>
      </c>
      <c r="H1584" t="s">
        <v>1567</v>
      </c>
      <c r="I1584" s="8">
        <v>43242</v>
      </c>
      <c r="J1584" s="8">
        <f>I1584+30</f>
        <v>43272</v>
      </c>
      <c r="K1584" t="s">
        <v>21</v>
      </c>
      <c r="L1584">
        <v>2018</v>
      </c>
      <c r="M1584">
        <v>8144</v>
      </c>
      <c r="N1584" s="8">
        <v>43335</v>
      </c>
      <c r="O1584" s="8">
        <v>43346</v>
      </c>
      <c r="P1584" s="2">
        <f>O1584-J1584</f>
        <v>74</v>
      </c>
      <c r="Q1584" s="3">
        <f>P1584*E1584</f>
        <v>551966</v>
      </c>
      <c r="R1584" t="s">
        <v>1110</v>
      </c>
    </row>
    <row r="1585" spans="1:18" ht="12.75">
      <c r="A1585">
        <v>1</v>
      </c>
      <c r="B1585" t="s">
        <v>192</v>
      </c>
      <c r="C1585" t="s">
        <v>19</v>
      </c>
      <c r="D1585">
        <v>2018</v>
      </c>
      <c r="E1585">
        <v>7791</v>
      </c>
      <c r="F1585" s="1">
        <v>12322</v>
      </c>
      <c r="G1585" s="8">
        <v>43294</v>
      </c>
      <c r="H1585" t="s">
        <v>1568</v>
      </c>
      <c r="I1585" s="8">
        <v>43292</v>
      </c>
      <c r="J1585" s="8">
        <f>I1585+30</f>
        <v>43322</v>
      </c>
      <c r="K1585" t="s">
        <v>21</v>
      </c>
      <c r="L1585">
        <v>2018</v>
      </c>
      <c r="M1585">
        <v>8145</v>
      </c>
      <c r="N1585" s="8">
        <v>43335</v>
      </c>
      <c r="O1585" s="8">
        <v>43339</v>
      </c>
      <c r="P1585" s="2">
        <f>O1585-J1585</f>
        <v>17</v>
      </c>
      <c r="Q1585" s="3">
        <f>P1585*E1585</f>
        <v>132447</v>
      </c>
      <c r="R1585" t="s">
        <v>1569</v>
      </c>
    </row>
    <row r="1586" spans="1:18" ht="12.75">
      <c r="A1586">
        <v>1</v>
      </c>
      <c r="B1586" t="s">
        <v>192</v>
      </c>
      <c r="C1586" t="s">
        <v>19</v>
      </c>
      <c r="D1586">
        <v>2018</v>
      </c>
      <c r="E1586">
        <v>7366</v>
      </c>
      <c r="F1586" s="1">
        <v>11740.95</v>
      </c>
      <c r="G1586" s="8">
        <v>43259</v>
      </c>
      <c r="H1586" t="s">
        <v>60</v>
      </c>
      <c r="I1586" s="8">
        <v>43256</v>
      </c>
      <c r="J1586" s="8">
        <f>I1586+30</f>
        <v>43286</v>
      </c>
      <c r="K1586" t="s">
        <v>21</v>
      </c>
      <c r="L1586">
        <v>2018</v>
      </c>
      <c r="M1586">
        <v>8146</v>
      </c>
      <c r="N1586" s="8">
        <v>43335</v>
      </c>
      <c r="O1586" s="8">
        <v>43346</v>
      </c>
      <c r="P1586" s="2">
        <f>O1586-J1586</f>
        <v>60</v>
      </c>
      <c r="Q1586" s="3">
        <f>P1586*E1586</f>
        <v>441960</v>
      </c>
      <c r="R1586" t="s">
        <v>1570</v>
      </c>
    </row>
    <row r="1587" spans="1:18" ht="12.75">
      <c r="A1587">
        <v>1</v>
      </c>
      <c r="B1587" t="s">
        <v>192</v>
      </c>
      <c r="C1587" t="s">
        <v>95</v>
      </c>
      <c r="D1587">
        <v>2018</v>
      </c>
      <c r="E1587">
        <v>8454</v>
      </c>
      <c r="F1587" s="1">
        <v>1250</v>
      </c>
      <c r="G1587" s="8">
        <v>43314</v>
      </c>
      <c r="H1587" t="s">
        <v>161</v>
      </c>
      <c r="I1587" s="8">
        <v>43304</v>
      </c>
      <c r="J1587" s="8">
        <f>I1587+30</f>
        <v>43334</v>
      </c>
      <c r="K1587" t="s">
        <v>21</v>
      </c>
      <c r="L1587">
        <v>2018</v>
      </c>
      <c r="M1587">
        <v>8151</v>
      </c>
      <c r="N1587" s="8">
        <v>43336</v>
      </c>
      <c r="O1587" s="8">
        <v>43346</v>
      </c>
      <c r="P1587" s="2">
        <f>O1587-J1587</f>
        <v>12</v>
      </c>
      <c r="Q1587" s="3">
        <f>P1587*E1587</f>
        <v>101448</v>
      </c>
      <c r="R1587" t="s">
        <v>411</v>
      </c>
    </row>
    <row r="1588" spans="1:18" ht="12.75">
      <c r="A1588">
        <v>1</v>
      </c>
      <c r="B1588" t="s">
        <v>192</v>
      </c>
      <c r="C1588" t="s">
        <v>95</v>
      </c>
      <c r="D1588">
        <v>2018</v>
      </c>
      <c r="E1588">
        <v>8222</v>
      </c>
      <c r="F1588" s="1">
        <v>951.6</v>
      </c>
      <c r="G1588" s="8">
        <v>43311</v>
      </c>
      <c r="H1588" t="s">
        <v>55</v>
      </c>
      <c r="I1588" s="8">
        <v>43285</v>
      </c>
      <c r="J1588" s="8">
        <f>I1588+30</f>
        <v>43315</v>
      </c>
      <c r="K1588" t="s">
        <v>21</v>
      </c>
      <c r="L1588">
        <v>2018</v>
      </c>
      <c r="M1588">
        <v>8153</v>
      </c>
      <c r="N1588" s="8">
        <v>43336</v>
      </c>
      <c r="O1588" s="8">
        <v>43346</v>
      </c>
      <c r="P1588" s="2">
        <f>O1588-J1588</f>
        <v>31</v>
      </c>
      <c r="Q1588" s="3">
        <f>P1588*E1588</f>
        <v>254882</v>
      </c>
      <c r="R1588" t="s">
        <v>1571</v>
      </c>
    </row>
    <row r="1589" spans="1:18" ht="12.75">
      <c r="A1589">
        <v>1</v>
      </c>
      <c r="B1589" t="s">
        <v>192</v>
      </c>
      <c r="C1589" t="s">
        <v>19</v>
      </c>
      <c r="D1589">
        <v>2018</v>
      </c>
      <c r="E1589">
        <v>2443</v>
      </c>
      <c r="F1589" s="1">
        <v>3805.74</v>
      </c>
      <c r="G1589" s="8">
        <v>43171</v>
      </c>
      <c r="H1589" t="s">
        <v>1572</v>
      </c>
      <c r="I1589" s="8">
        <v>43090</v>
      </c>
      <c r="J1589" s="8">
        <f>I1589+30</f>
        <v>43120</v>
      </c>
      <c r="K1589" t="s">
        <v>21</v>
      </c>
      <c r="L1589">
        <v>2018</v>
      </c>
      <c r="M1589">
        <v>8156</v>
      </c>
      <c r="N1589" s="8">
        <v>43336</v>
      </c>
      <c r="O1589" s="8">
        <v>43346</v>
      </c>
      <c r="P1589" s="2">
        <f>O1589-J1589</f>
        <v>226</v>
      </c>
      <c r="Q1589" s="3">
        <f>P1589*E1589</f>
        <v>552118</v>
      </c>
      <c r="R1589" t="s">
        <v>1573</v>
      </c>
    </row>
    <row r="1590" spans="1:18" ht="12.75">
      <c r="A1590">
        <v>1</v>
      </c>
      <c r="B1590" t="s">
        <v>192</v>
      </c>
      <c r="C1590" t="s">
        <v>95</v>
      </c>
      <c r="D1590">
        <v>2018</v>
      </c>
      <c r="E1590">
        <v>8510</v>
      </c>
      <c r="F1590" s="1">
        <v>1395.68</v>
      </c>
      <c r="G1590" s="8">
        <v>43318</v>
      </c>
      <c r="H1590" t="s">
        <v>1574</v>
      </c>
      <c r="I1590" s="8">
        <v>43312</v>
      </c>
      <c r="J1590" s="8">
        <f>I1590+30</f>
        <v>43342</v>
      </c>
      <c r="K1590" t="s">
        <v>21</v>
      </c>
      <c r="L1590">
        <v>2018</v>
      </c>
      <c r="M1590">
        <v>8157</v>
      </c>
      <c r="N1590" s="8">
        <v>43336</v>
      </c>
      <c r="O1590" s="8">
        <v>43346</v>
      </c>
      <c r="P1590" s="2">
        <f>O1590-J1590</f>
        <v>4</v>
      </c>
      <c r="Q1590" s="3">
        <f>P1590*E1590</f>
        <v>34040</v>
      </c>
      <c r="R1590" t="s">
        <v>1575</v>
      </c>
    </row>
    <row r="1591" spans="1:18" ht="12.75">
      <c r="A1591">
        <v>1</v>
      </c>
      <c r="B1591" t="s">
        <v>192</v>
      </c>
      <c r="C1591" t="s">
        <v>95</v>
      </c>
      <c r="D1591">
        <v>2018</v>
      </c>
      <c r="E1591">
        <v>9265</v>
      </c>
      <c r="F1591" s="1">
        <v>3806.4</v>
      </c>
      <c r="G1591" s="8">
        <v>43322</v>
      </c>
      <c r="H1591" t="s">
        <v>1162</v>
      </c>
      <c r="I1591" s="8">
        <v>43287</v>
      </c>
      <c r="J1591" s="8">
        <f>I1591+30</f>
        <v>43317</v>
      </c>
      <c r="K1591" t="s">
        <v>21</v>
      </c>
      <c r="L1591">
        <v>2018</v>
      </c>
      <c r="M1591">
        <v>8158</v>
      </c>
      <c r="N1591" s="8">
        <v>43336</v>
      </c>
      <c r="O1591" s="8">
        <v>43346</v>
      </c>
      <c r="P1591" s="2">
        <f>O1591-J1591</f>
        <v>29</v>
      </c>
      <c r="Q1591" s="3">
        <f>P1591*E1591</f>
        <v>268685</v>
      </c>
      <c r="R1591" t="s">
        <v>1576</v>
      </c>
    </row>
    <row r="1592" spans="1:18" ht="12.75">
      <c r="A1592">
        <v>1</v>
      </c>
      <c r="B1592" t="s">
        <v>192</v>
      </c>
      <c r="C1592" t="s">
        <v>19</v>
      </c>
      <c r="D1592">
        <v>2018</v>
      </c>
      <c r="E1592">
        <v>8527</v>
      </c>
      <c r="F1592" s="1">
        <v>183</v>
      </c>
      <c r="G1592" s="8">
        <v>43319</v>
      </c>
      <c r="H1592" t="s">
        <v>1577</v>
      </c>
      <c r="I1592" s="8">
        <v>43312</v>
      </c>
      <c r="J1592" s="8">
        <f>I1592+30</f>
        <v>43342</v>
      </c>
      <c r="K1592" t="s">
        <v>21</v>
      </c>
      <c r="L1592">
        <v>2018</v>
      </c>
      <c r="M1592">
        <v>8160</v>
      </c>
      <c r="N1592" s="8">
        <v>43336</v>
      </c>
      <c r="O1592" s="8">
        <v>43339</v>
      </c>
      <c r="P1592" s="2">
        <f>O1592-J1592</f>
        <v>-3</v>
      </c>
      <c r="Q1592" s="3">
        <f>P1592*E1592</f>
        <v>-25581</v>
      </c>
      <c r="R1592" t="s">
        <v>196</v>
      </c>
    </row>
    <row r="1593" spans="1:18" ht="12.75">
      <c r="A1593">
        <v>1</v>
      </c>
      <c r="B1593" t="s">
        <v>192</v>
      </c>
      <c r="C1593" t="s">
        <v>19</v>
      </c>
      <c r="D1593">
        <v>2018</v>
      </c>
      <c r="E1593">
        <v>8508</v>
      </c>
      <c r="F1593" s="1">
        <v>1698.24</v>
      </c>
      <c r="G1593" s="8">
        <v>43318</v>
      </c>
      <c r="H1593" t="s">
        <v>1578</v>
      </c>
      <c r="I1593" s="8">
        <v>43306</v>
      </c>
      <c r="J1593" s="8">
        <f>I1593+30</f>
        <v>43336</v>
      </c>
      <c r="K1593" t="s">
        <v>21</v>
      </c>
      <c r="L1593">
        <v>2018</v>
      </c>
      <c r="M1593">
        <v>8161</v>
      </c>
      <c r="N1593" s="8">
        <v>43336</v>
      </c>
      <c r="O1593" s="8">
        <v>43346</v>
      </c>
      <c r="P1593" s="2">
        <f>O1593-J1593</f>
        <v>10</v>
      </c>
      <c r="Q1593" s="3">
        <f>P1593*E1593</f>
        <v>85080</v>
      </c>
      <c r="R1593" t="s">
        <v>1579</v>
      </c>
    </row>
    <row r="1594" spans="1:18" ht="12.75">
      <c r="A1594">
        <v>1</v>
      </c>
      <c r="B1594" t="s">
        <v>192</v>
      </c>
      <c r="C1594" t="s">
        <v>19</v>
      </c>
      <c r="D1594">
        <v>2018</v>
      </c>
      <c r="E1594">
        <v>8526</v>
      </c>
      <c r="F1594" s="1">
        <v>2188</v>
      </c>
      <c r="G1594" s="8">
        <v>43319</v>
      </c>
      <c r="H1594" t="s">
        <v>1580</v>
      </c>
      <c r="I1594" s="8">
        <v>43315</v>
      </c>
      <c r="J1594" s="8">
        <f>I1594+30</f>
        <v>43345</v>
      </c>
      <c r="K1594" t="s">
        <v>21</v>
      </c>
      <c r="L1594">
        <v>2018</v>
      </c>
      <c r="M1594">
        <v>8167</v>
      </c>
      <c r="N1594" s="8">
        <v>43336</v>
      </c>
      <c r="O1594" s="8">
        <v>43339</v>
      </c>
      <c r="P1594" s="2">
        <f>O1594-J1594</f>
        <v>-6</v>
      </c>
      <c r="Q1594" s="3">
        <f>P1594*E1594</f>
        <v>-51156</v>
      </c>
      <c r="R1594" t="s">
        <v>1581</v>
      </c>
    </row>
    <row r="1595" spans="1:18" ht="12.75">
      <c r="A1595">
        <v>1</v>
      </c>
      <c r="B1595" t="s">
        <v>192</v>
      </c>
      <c r="C1595" t="s">
        <v>19</v>
      </c>
      <c r="D1595">
        <v>2018</v>
      </c>
      <c r="E1595">
        <v>8526</v>
      </c>
      <c r="F1595" s="1">
        <v>3466</v>
      </c>
      <c r="G1595" s="8">
        <v>43319</v>
      </c>
      <c r="H1595" t="s">
        <v>1580</v>
      </c>
      <c r="I1595" s="8">
        <v>43315</v>
      </c>
      <c r="J1595" s="8">
        <f>I1595+30</f>
        <v>43345</v>
      </c>
      <c r="K1595" t="s">
        <v>21</v>
      </c>
      <c r="L1595">
        <v>2018</v>
      </c>
      <c r="M1595">
        <v>8168</v>
      </c>
      <c r="N1595" s="8">
        <v>43336</v>
      </c>
      <c r="O1595" s="8">
        <v>43339</v>
      </c>
      <c r="P1595" s="2">
        <f>O1595-J1595</f>
        <v>-6</v>
      </c>
      <c r="Q1595" s="3">
        <f>P1595*E1595</f>
        <v>-51156</v>
      </c>
      <c r="R1595" t="s">
        <v>1581</v>
      </c>
    </row>
    <row r="1596" spans="1:18" ht="12.75">
      <c r="A1596">
        <v>1</v>
      </c>
      <c r="B1596" t="s">
        <v>192</v>
      </c>
      <c r="C1596" t="s">
        <v>19</v>
      </c>
      <c r="D1596">
        <v>2018</v>
      </c>
      <c r="E1596">
        <v>8526</v>
      </c>
      <c r="F1596" s="1">
        <v>1745.3</v>
      </c>
      <c r="G1596" s="8">
        <v>43319</v>
      </c>
      <c r="H1596" t="s">
        <v>1580</v>
      </c>
      <c r="I1596" s="8">
        <v>43315</v>
      </c>
      <c r="J1596" s="8">
        <f>I1596+30</f>
        <v>43345</v>
      </c>
      <c r="K1596" t="s">
        <v>21</v>
      </c>
      <c r="L1596">
        <v>2018</v>
      </c>
      <c r="M1596">
        <v>8169</v>
      </c>
      <c r="N1596" s="8">
        <v>43336</v>
      </c>
      <c r="O1596" s="8">
        <v>43339</v>
      </c>
      <c r="P1596" s="2">
        <f>O1596-J1596</f>
        <v>-6</v>
      </c>
      <c r="Q1596" s="3">
        <f>P1596*E1596</f>
        <v>-51156</v>
      </c>
      <c r="R1596" t="s">
        <v>1581</v>
      </c>
    </row>
    <row r="1597" spans="1:18" ht="12.75">
      <c r="A1597">
        <v>1</v>
      </c>
      <c r="B1597" t="s">
        <v>192</v>
      </c>
      <c r="C1597" t="s">
        <v>19</v>
      </c>
      <c r="D1597">
        <v>2018</v>
      </c>
      <c r="E1597">
        <v>8505</v>
      </c>
      <c r="F1597" s="1">
        <v>748.59</v>
      </c>
      <c r="G1597" s="8">
        <v>43318</v>
      </c>
      <c r="H1597" t="s">
        <v>232</v>
      </c>
      <c r="I1597" s="8">
        <v>43312</v>
      </c>
      <c r="J1597" s="8">
        <f>I1597+30</f>
        <v>43342</v>
      </c>
      <c r="K1597" t="s">
        <v>21</v>
      </c>
      <c r="L1597">
        <v>2018</v>
      </c>
      <c r="M1597">
        <v>8344</v>
      </c>
      <c r="N1597" s="8">
        <v>43339</v>
      </c>
      <c r="O1597" s="8">
        <v>43339</v>
      </c>
      <c r="P1597" s="2">
        <f>O1597-J1597</f>
        <v>-3</v>
      </c>
      <c r="Q1597" s="3">
        <f>P1597*E1597</f>
        <v>-25515</v>
      </c>
      <c r="R1597" t="s">
        <v>1582</v>
      </c>
    </row>
    <row r="1598" spans="1:18" ht="12.75">
      <c r="A1598">
        <v>1</v>
      </c>
      <c r="B1598" t="s">
        <v>192</v>
      </c>
      <c r="C1598" t="s">
        <v>19</v>
      </c>
      <c r="D1598">
        <v>2018</v>
      </c>
      <c r="E1598">
        <v>8505</v>
      </c>
      <c r="F1598" s="1">
        <v>7612.07</v>
      </c>
      <c r="G1598" s="8">
        <v>43318</v>
      </c>
      <c r="H1598" t="s">
        <v>232</v>
      </c>
      <c r="I1598" s="8">
        <v>43312</v>
      </c>
      <c r="J1598" s="8">
        <f>I1598+30</f>
        <v>43342</v>
      </c>
      <c r="K1598" t="s">
        <v>21</v>
      </c>
      <c r="L1598">
        <v>2018</v>
      </c>
      <c r="M1598">
        <v>8345</v>
      </c>
      <c r="N1598" s="8">
        <v>43339</v>
      </c>
      <c r="O1598" s="8">
        <v>43339</v>
      </c>
      <c r="P1598" s="2">
        <f>O1598-J1598</f>
        <v>-3</v>
      </c>
      <c r="Q1598" s="3">
        <f>P1598*E1598</f>
        <v>-25515</v>
      </c>
      <c r="R1598" t="s">
        <v>1582</v>
      </c>
    </row>
    <row r="1599" spans="1:18" ht="12.75">
      <c r="A1599">
        <v>1</v>
      </c>
      <c r="B1599" t="s">
        <v>192</v>
      </c>
      <c r="C1599" t="s">
        <v>19</v>
      </c>
      <c r="D1599">
        <v>2018</v>
      </c>
      <c r="E1599">
        <v>7845</v>
      </c>
      <c r="F1599" s="1">
        <v>250</v>
      </c>
      <c r="G1599" s="8">
        <v>43299</v>
      </c>
      <c r="H1599" t="s">
        <v>186</v>
      </c>
      <c r="I1599" s="8">
        <v>43278</v>
      </c>
      <c r="J1599" s="8">
        <f>I1599+30</f>
        <v>43308</v>
      </c>
      <c r="K1599" t="s">
        <v>21</v>
      </c>
      <c r="L1599">
        <v>2018</v>
      </c>
      <c r="M1599">
        <v>8357</v>
      </c>
      <c r="N1599" s="8">
        <v>43340</v>
      </c>
      <c r="O1599" s="8">
        <v>43346</v>
      </c>
      <c r="P1599" s="2">
        <f>O1599-J1599</f>
        <v>38</v>
      </c>
      <c r="Q1599" s="3">
        <f>P1599*E1599</f>
        <v>298110</v>
      </c>
      <c r="R1599" t="s">
        <v>1583</v>
      </c>
    </row>
    <row r="1600" spans="1:18" ht="12.75">
      <c r="A1600">
        <v>1</v>
      </c>
      <c r="B1600" t="s">
        <v>192</v>
      </c>
      <c r="C1600" t="s">
        <v>19</v>
      </c>
      <c r="D1600">
        <v>2018</v>
      </c>
      <c r="E1600">
        <v>7846</v>
      </c>
      <c r="F1600" s="1">
        <v>250</v>
      </c>
      <c r="G1600" s="8">
        <v>43299</v>
      </c>
      <c r="H1600" t="s">
        <v>546</v>
      </c>
      <c r="I1600" s="8">
        <v>43278</v>
      </c>
      <c r="J1600" s="8">
        <f>I1600+30</f>
        <v>43308</v>
      </c>
      <c r="K1600" t="s">
        <v>21</v>
      </c>
      <c r="L1600">
        <v>2018</v>
      </c>
      <c r="M1600">
        <v>8358</v>
      </c>
      <c r="N1600" s="8">
        <v>43340</v>
      </c>
      <c r="O1600" s="8">
        <v>43346</v>
      </c>
      <c r="P1600" s="2">
        <f>O1600-J1600</f>
        <v>38</v>
      </c>
      <c r="Q1600" s="3">
        <f>P1600*E1600</f>
        <v>298148</v>
      </c>
      <c r="R1600" t="s">
        <v>1583</v>
      </c>
    </row>
    <row r="1601" spans="1:18" ht="12.75">
      <c r="A1601">
        <v>1</v>
      </c>
      <c r="B1601" t="s">
        <v>192</v>
      </c>
      <c r="C1601" t="s">
        <v>19</v>
      </c>
      <c r="D1601">
        <v>2018</v>
      </c>
      <c r="E1601">
        <v>7733</v>
      </c>
      <c r="F1601" s="1">
        <v>3855.84</v>
      </c>
      <c r="G1601" s="8">
        <v>43292</v>
      </c>
      <c r="H1601" t="s">
        <v>99</v>
      </c>
      <c r="I1601" s="8">
        <v>43291</v>
      </c>
      <c r="J1601" s="8">
        <f>I1601+30</f>
        <v>43321</v>
      </c>
      <c r="K1601" t="s">
        <v>21</v>
      </c>
      <c r="L1601">
        <v>2018</v>
      </c>
      <c r="M1601">
        <v>8537</v>
      </c>
      <c r="N1601" s="8">
        <v>43340</v>
      </c>
      <c r="O1601" s="8">
        <v>43346</v>
      </c>
      <c r="P1601" s="2">
        <f>O1601-J1601</f>
        <v>25</v>
      </c>
      <c r="Q1601" s="3">
        <f>P1601*E1601</f>
        <v>193325</v>
      </c>
      <c r="R1601" t="s">
        <v>1584</v>
      </c>
    </row>
    <row r="1602" spans="1:18" ht="12.75">
      <c r="A1602">
        <v>1</v>
      </c>
      <c r="B1602" t="s">
        <v>192</v>
      </c>
      <c r="C1602" t="s">
        <v>19</v>
      </c>
      <c r="D1602">
        <v>2018</v>
      </c>
      <c r="E1602">
        <v>7898</v>
      </c>
      <c r="F1602" s="1">
        <v>39.04</v>
      </c>
      <c r="G1602" s="8">
        <v>43306</v>
      </c>
      <c r="H1602" t="s">
        <v>1585</v>
      </c>
      <c r="I1602" s="8">
        <v>43305</v>
      </c>
      <c r="J1602" s="8">
        <f>I1602+30</f>
        <v>43335</v>
      </c>
      <c r="K1602" t="s">
        <v>21</v>
      </c>
      <c r="L1602">
        <v>2018</v>
      </c>
      <c r="M1602">
        <v>8538</v>
      </c>
      <c r="N1602" s="8">
        <v>43341</v>
      </c>
      <c r="O1602" s="8">
        <v>43343</v>
      </c>
      <c r="P1602" s="2">
        <f>O1602-J1602</f>
        <v>8</v>
      </c>
      <c r="Q1602" s="3">
        <f>P1602*E1602</f>
        <v>63184</v>
      </c>
      <c r="R1602" t="s">
        <v>194</v>
      </c>
    </row>
    <row r="1603" spans="1:18" ht="12.75">
      <c r="A1603">
        <v>1</v>
      </c>
      <c r="B1603" t="s">
        <v>192</v>
      </c>
      <c r="C1603" t="s">
        <v>19</v>
      </c>
      <c r="D1603">
        <v>2018</v>
      </c>
      <c r="E1603">
        <v>7542</v>
      </c>
      <c r="F1603" s="1">
        <v>78.08</v>
      </c>
      <c r="G1603" s="8">
        <v>43276</v>
      </c>
      <c r="H1603" t="s">
        <v>87</v>
      </c>
      <c r="I1603" s="8">
        <v>43260</v>
      </c>
      <c r="J1603" s="8">
        <f>I1603+30</f>
        <v>43290</v>
      </c>
      <c r="K1603" t="s">
        <v>21</v>
      </c>
      <c r="L1603">
        <v>2018</v>
      </c>
      <c r="M1603">
        <v>8539</v>
      </c>
      <c r="N1603" s="8">
        <v>43341</v>
      </c>
      <c r="O1603" s="8">
        <v>43343</v>
      </c>
      <c r="P1603" s="2">
        <f>O1603-J1603</f>
        <v>53</v>
      </c>
      <c r="Q1603" s="3">
        <f>P1603*E1603</f>
        <v>399726</v>
      </c>
      <c r="R1603" t="s">
        <v>194</v>
      </c>
    </row>
    <row r="1604" spans="1:18" ht="12.75">
      <c r="A1604">
        <v>1</v>
      </c>
      <c r="B1604" t="s">
        <v>192</v>
      </c>
      <c r="C1604" t="s">
        <v>19</v>
      </c>
      <c r="D1604">
        <v>2018</v>
      </c>
      <c r="E1604">
        <v>7546</v>
      </c>
      <c r="F1604" s="1">
        <v>43.31</v>
      </c>
      <c r="G1604" s="8">
        <v>43276</v>
      </c>
      <c r="H1604" t="s">
        <v>1586</v>
      </c>
      <c r="I1604" s="8">
        <v>43271</v>
      </c>
      <c r="J1604" s="8">
        <f>I1604+30</f>
        <v>43301</v>
      </c>
      <c r="K1604" t="s">
        <v>21</v>
      </c>
      <c r="L1604">
        <v>2018</v>
      </c>
      <c r="M1604">
        <v>8540</v>
      </c>
      <c r="N1604" s="8">
        <v>43341</v>
      </c>
      <c r="O1604" s="8">
        <v>43343</v>
      </c>
      <c r="P1604" s="2">
        <f>O1604-J1604</f>
        <v>42</v>
      </c>
      <c r="Q1604" s="3">
        <f>P1604*E1604</f>
        <v>316932</v>
      </c>
      <c r="R1604" t="s">
        <v>194</v>
      </c>
    </row>
    <row r="1605" spans="1:18" ht="12.75">
      <c r="A1605">
        <v>1</v>
      </c>
      <c r="B1605" t="s">
        <v>192</v>
      </c>
      <c r="C1605" t="s">
        <v>19</v>
      </c>
      <c r="D1605">
        <v>2018</v>
      </c>
      <c r="E1605">
        <v>7597</v>
      </c>
      <c r="F1605" s="1">
        <v>267437.77</v>
      </c>
      <c r="G1605" s="8">
        <v>43279</v>
      </c>
      <c r="H1605" t="s">
        <v>1587</v>
      </c>
      <c r="I1605" s="8">
        <v>43266</v>
      </c>
      <c r="J1605" s="8">
        <f>I1605+30</f>
        <v>43296</v>
      </c>
      <c r="K1605" t="s">
        <v>21</v>
      </c>
      <c r="L1605">
        <v>2018</v>
      </c>
      <c r="M1605">
        <v>8541</v>
      </c>
      <c r="N1605" s="8">
        <v>43341</v>
      </c>
      <c r="O1605" s="8">
        <v>43346</v>
      </c>
      <c r="P1605" s="2">
        <f>O1605-J1605</f>
        <v>50</v>
      </c>
      <c r="Q1605" s="3">
        <f>P1605*E1605</f>
        <v>379850</v>
      </c>
      <c r="R1605" t="s">
        <v>1588</v>
      </c>
    </row>
    <row r="1606" spans="1:18" ht="12.75">
      <c r="A1606">
        <v>1</v>
      </c>
      <c r="B1606" t="s">
        <v>192</v>
      </c>
      <c r="C1606" t="s">
        <v>19</v>
      </c>
      <c r="D1606">
        <v>2018</v>
      </c>
      <c r="E1606">
        <v>7598</v>
      </c>
      <c r="F1606" s="1">
        <v>112240.72</v>
      </c>
      <c r="G1606" s="8">
        <v>43279</v>
      </c>
      <c r="H1606" t="s">
        <v>1589</v>
      </c>
      <c r="I1606" s="8">
        <v>43266</v>
      </c>
      <c r="J1606" s="8">
        <f>I1606+30</f>
        <v>43296</v>
      </c>
      <c r="K1606" t="s">
        <v>21</v>
      </c>
      <c r="L1606">
        <v>2018</v>
      </c>
      <c r="M1606">
        <v>8542</v>
      </c>
      <c r="N1606" s="8">
        <v>43341</v>
      </c>
      <c r="O1606" s="8">
        <v>43346</v>
      </c>
      <c r="P1606" s="2">
        <f>O1606-J1606</f>
        <v>50</v>
      </c>
      <c r="Q1606" s="3">
        <f>P1606*E1606</f>
        <v>379900</v>
      </c>
      <c r="R1606" t="s">
        <v>1588</v>
      </c>
    </row>
    <row r="1607" spans="1:18" ht="12.75">
      <c r="A1607">
        <v>1</v>
      </c>
      <c r="B1607" t="s">
        <v>192</v>
      </c>
      <c r="C1607" t="s">
        <v>19</v>
      </c>
      <c r="D1607">
        <v>2018</v>
      </c>
      <c r="E1607">
        <v>7905</v>
      </c>
      <c r="F1607" s="1">
        <v>500</v>
      </c>
      <c r="G1607" s="8">
        <v>43307</v>
      </c>
      <c r="H1607" t="s">
        <v>111</v>
      </c>
      <c r="I1607" s="8">
        <v>43297</v>
      </c>
      <c r="J1607" s="8">
        <f>I1607+30</f>
        <v>43327</v>
      </c>
      <c r="K1607" t="s">
        <v>21</v>
      </c>
      <c r="L1607">
        <v>2018</v>
      </c>
      <c r="M1607">
        <v>8544</v>
      </c>
      <c r="N1607" s="8">
        <v>43341</v>
      </c>
      <c r="O1607" s="8">
        <v>43346</v>
      </c>
      <c r="P1607" s="2">
        <f>O1607-J1607</f>
        <v>19</v>
      </c>
      <c r="Q1607" s="3">
        <f>P1607*E1607</f>
        <v>150195</v>
      </c>
      <c r="R1607" t="s">
        <v>1590</v>
      </c>
    </row>
    <row r="1608" spans="1:18" ht="12.75">
      <c r="A1608">
        <v>1</v>
      </c>
      <c r="B1608" t="s">
        <v>192</v>
      </c>
      <c r="C1608" t="s">
        <v>19</v>
      </c>
      <c r="D1608">
        <v>2018</v>
      </c>
      <c r="E1608">
        <v>7541</v>
      </c>
      <c r="F1608" s="1">
        <v>107.97</v>
      </c>
      <c r="G1608" s="8">
        <v>43276</v>
      </c>
      <c r="H1608" t="s">
        <v>67</v>
      </c>
      <c r="I1608" s="8">
        <v>43260</v>
      </c>
      <c r="J1608" s="8">
        <f>I1608+30</f>
        <v>43290</v>
      </c>
      <c r="K1608" t="s">
        <v>21</v>
      </c>
      <c r="L1608">
        <v>2018</v>
      </c>
      <c r="M1608">
        <v>8547</v>
      </c>
      <c r="N1608" s="8">
        <v>43341</v>
      </c>
      <c r="O1608" s="8">
        <v>43343</v>
      </c>
      <c r="P1608" s="2">
        <f>O1608-J1608</f>
        <v>53</v>
      </c>
      <c r="Q1608" s="3">
        <f>P1608*E1608</f>
        <v>399673</v>
      </c>
      <c r="R1608" t="s">
        <v>194</v>
      </c>
    </row>
    <row r="1609" spans="1:18" ht="12.75">
      <c r="A1609">
        <v>1</v>
      </c>
      <c r="B1609" t="s">
        <v>192</v>
      </c>
      <c r="C1609" t="s">
        <v>19</v>
      </c>
      <c r="D1609">
        <v>2018</v>
      </c>
      <c r="E1609">
        <v>8503</v>
      </c>
      <c r="F1609" s="1">
        <v>1924.21</v>
      </c>
      <c r="G1609" s="8">
        <v>43318</v>
      </c>
      <c r="H1609" t="s">
        <v>1591</v>
      </c>
      <c r="I1609" s="8">
        <v>43312</v>
      </c>
      <c r="J1609" s="8">
        <f>I1609+30</f>
        <v>43342</v>
      </c>
      <c r="K1609" t="s">
        <v>21</v>
      </c>
      <c r="L1609">
        <v>2018</v>
      </c>
      <c r="M1609">
        <v>8556</v>
      </c>
      <c r="N1609" s="8">
        <v>43341</v>
      </c>
      <c r="O1609" s="8">
        <v>43346</v>
      </c>
      <c r="P1609" s="2">
        <f>O1609-J1609</f>
        <v>4</v>
      </c>
      <c r="Q1609" s="3">
        <f>P1609*E1609</f>
        <v>34012</v>
      </c>
      <c r="R1609" t="s">
        <v>1592</v>
      </c>
    </row>
    <row r="1610" spans="1:18" ht="12.75">
      <c r="A1610">
        <v>1</v>
      </c>
      <c r="B1610" t="s">
        <v>192</v>
      </c>
      <c r="C1610" t="s">
        <v>19</v>
      </c>
      <c r="D1610">
        <v>2018</v>
      </c>
      <c r="E1610">
        <v>8212</v>
      </c>
      <c r="F1610" s="1">
        <v>15096.96</v>
      </c>
      <c r="G1610" s="8">
        <v>43308</v>
      </c>
      <c r="H1610" t="s">
        <v>1593</v>
      </c>
      <c r="I1610" s="8">
        <v>43236</v>
      </c>
      <c r="J1610" s="8">
        <f>I1610+60</f>
        <v>43296</v>
      </c>
      <c r="K1610" t="s">
        <v>21</v>
      </c>
      <c r="L1610">
        <v>2018</v>
      </c>
      <c r="M1610">
        <v>8558</v>
      </c>
      <c r="N1610" s="8">
        <v>43341</v>
      </c>
      <c r="O1610" s="8">
        <v>43346</v>
      </c>
      <c r="P1610" s="2">
        <f>O1610-J1610</f>
        <v>50</v>
      </c>
      <c r="Q1610" s="3">
        <f>P1610*E1610</f>
        <v>410600</v>
      </c>
      <c r="R1610" t="s">
        <v>1594</v>
      </c>
    </row>
    <row r="1611" spans="1:18" ht="12.75">
      <c r="A1611">
        <v>1</v>
      </c>
      <c r="B1611" t="s">
        <v>192</v>
      </c>
      <c r="C1611" t="s">
        <v>19</v>
      </c>
      <c r="D1611">
        <v>2018</v>
      </c>
      <c r="E1611">
        <v>8212</v>
      </c>
      <c r="F1611" s="1">
        <v>15096.95</v>
      </c>
      <c r="G1611" s="8">
        <v>43308</v>
      </c>
      <c r="H1611" t="s">
        <v>1593</v>
      </c>
      <c r="I1611" s="8">
        <v>43236</v>
      </c>
      <c r="J1611" s="8">
        <f>I1611+60</f>
        <v>43296</v>
      </c>
      <c r="K1611" t="s">
        <v>21</v>
      </c>
      <c r="L1611">
        <v>2018</v>
      </c>
      <c r="M1611">
        <v>8559</v>
      </c>
      <c r="N1611" s="8">
        <v>43341</v>
      </c>
      <c r="O1611" s="8">
        <v>43346</v>
      </c>
      <c r="P1611" s="2">
        <f>O1611-J1611</f>
        <v>50</v>
      </c>
      <c r="Q1611" s="3">
        <f>P1611*E1611</f>
        <v>410600</v>
      </c>
      <c r="R1611" t="s">
        <v>1594</v>
      </c>
    </row>
    <row r="1612" spans="1:18" ht="12.75">
      <c r="A1612">
        <v>1</v>
      </c>
      <c r="B1612" t="s">
        <v>192</v>
      </c>
      <c r="C1612" t="s">
        <v>19</v>
      </c>
      <c r="D1612">
        <v>2018</v>
      </c>
      <c r="E1612">
        <v>8213</v>
      </c>
      <c r="F1612" s="1">
        <v>5408.35</v>
      </c>
      <c r="G1612" s="8">
        <v>43308</v>
      </c>
      <c r="H1612" t="s">
        <v>1595</v>
      </c>
      <c r="I1612" s="8">
        <v>43236</v>
      </c>
      <c r="J1612" s="8">
        <f>I1612+60</f>
        <v>43296</v>
      </c>
      <c r="K1612" t="s">
        <v>21</v>
      </c>
      <c r="L1612">
        <v>2018</v>
      </c>
      <c r="M1612">
        <v>8560</v>
      </c>
      <c r="N1612" s="8">
        <v>43341</v>
      </c>
      <c r="O1612" s="8">
        <v>43346</v>
      </c>
      <c r="P1612" s="2">
        <f>O1612-J1612</f>
        <v>50</v>
      </c>
      <c r="Q1612" s="3">
        <f>P1612*E1612</f>
        <v>410650</v>
      </c>
      <c r="R1612" t="s">
        <v>1594</v>
      </c>
    </row>
    <row r="1613" spans="1:18" ht="12.75">
      <c r="A1613">
        <v>1</v>
      </c>
      <c r="B1613" t="s">
        <v>192</v>
      </c>
      <c r="C1613" t="s">
        <v>19</v>
      </c>
      <c r="D1613">
        <v>2018</v>
      </c>
      <c r="E1613">
        <v>8213</v>
      </c>
      <c r="F1613" s="1">
        <v>5408.35</v>
      </c>
      <c r="G1613" s="8">
        <v>43308</v>
      </c>
      <c r="H1613" t="s">
        <v>1595</v>
      </c>
      <c r="I1613" s="8">
        <v>43236</v>
      </c>
      <c r="J1613" s="8">
        <f>I1613+60</f>
        <v>43296</v>
      </c>
      <c r="K1613" t="s">
        <v>21</v>
      </c>
      <c r="L1613">
        <v>2018</v>
      </c>
      <c r="M1613">
        <v>8561</v>
      </c>
      <c r="N1613" s="8">
        <v>43341</v>
      </c>
      <c r="O1613" s="8">
        <v>43346</v>
      </c>
      <c r="P1613" s="2">
        <f>O1613-J1613</f>
        <v>50</v>
      </c>
      <c r="Q1613" s="3">
        <f>P1613*E1613</f>
        <v>410650</v>
      </c>
      <c r="R1613" t="s">
        <v>1594</v>
      </c>
    </row>
    <row r="1614" spans="1:18" ht="12.75">
      <c r="A1614">
        <v>1</v>
      </c>
      <c r="B1614" t="s">
        <v>192</v>
      </c>
      <c r="C1614" t="s">
        <v>19</v>
      </c>
      <c r="D1614">
        <v>2018</v>
      </c>
      <c r="E1614">
        <v>9266</v>
      </c>
      <c r="F1614" s="1">
        <v>9755.66</v>
      </c>
      <c r="G1614" s="8">
        <v>43322</v>
      </c>
      <c r="H1614" t="s">
        <v>1596</v>
      </c>
      <c r="I1614" s="8">
        <v>43318</v>
      </c>
      <c r="J1614" s="8">
        <f>I1614+30</f>
        <v>43348</v>
      </c>
      <c r="K1614" t="s">
        <v>21</v>
      </c>
      <c r="L1614">
        <v>2018</v>
      </c>
      <c r="M1614">
        <v>8563</v>
      </c>
      <c r="N1614" s="8">
        <v>43342</v>
      </c>
      <c r="O1614" s="8">
        <v>43343</v>
      </c>
      <c r="P1614" s="2">
        <f>O1614-J1614</f>
        <v>-5</v>
      </c>
      <c r="Q1614" s="3">
        <f>P1614*E1614</f>
        <v>-46330</v>
      </c>
      <c r="R1614" t="s">
        <v>245</v>
      </c>
    </row>
    <row r="1615" spans="1:18" ht="12.75">
      <c r="A1615">
        <v>1</v>
      </c>
      <c r="B1615" t="s">
        <v>192</v>
      </c>
      <c r="C1615" t="s">
        <v>19</v>
      </c>
      <c r="D1615">
        <v>2018</v>
      </c>
      <c r="E1615">
        <v>9276</v>
      </c>
      <c r="F1615" s="1">
        <v>7990.25</v>
      </c>
      <c r="G1615" s="8">
        <v>43322</v>
      </c>
      <c r="H1615" t="s">
        <v>1597</v>
      </c>
      <c r="I1615" s="8">
        <v>43290</v>
      </c>
      <c r="J1615" s="8">
        <f>I1615+60</f>
        <v>43350</v>
      </c>
      <c r="K1615" t="s">
        <v>21</v>
      </c>
      <c r="L1615">
        <v>2018</v>
      </c>
      <c r="M1615">
        <v>8565</v>
      </c>
      <c r="N1615" s="8">
        <v>43342</v>
      </c>
      <c r="O1615" s="8">
        <v>43343</v>
      </c>
      <c r="P1615" s="2">
        <f>O1615-J1615</f>
        <v>-7</v>
      </c>
      <c r="Q1615" s="3">
        <f>P1615*E1615</f>
        <v>-64932</v>
      </c>
      <c r="R1615" t="s">
        <v>1108</v>
      </c>
    </row>
    <row r="1616" spans="1:18" ht="12.75">
      <c r="A1616">
        <v>1</v>
      </c>
      <c r="B1616" t="s">
        <v>192</v>
      </c>
      <c r="C1616" t="s">
        <v>19</v>
      </c>
      <c r="D1616">
        <v>2018</v>
      </c>
      <c r="E1616">
        <v>450</v>
      </c>
      <c r="F1616" s="1">
        <v>3021.16</v>
      </c>
      <c r="G1616" s="8">
        <v>43137</v>
      </c>
      <c r="H1616" t="s">
        <v>1598</v>
      </c>
      <c r="I1616" s="8">
        <v>43131</v>
      </c>
      <c r="J1616" s="8">
        <f>I1616+30</f>
        <v>43161</v>
      </c>
      <c r="K1616" t="s">
        <v>21</v>
      </c>
      <c r="L1616">
        <v>2018</v>
      </c>
      <c r="M1616">
        <v>8568</v>
      </c>
      <c r="N1616" s="8">
        <v>43342</v>
      </c>
      <c r="O1616" s="8">
        <v>43346</v>
      </c>
      <c r="P1616" s="2">
        <f>O1616-J1616</f>
        <v>185</v>
      </c>
      <c r="Q1616" s="3">
        <f>P1616*E1616</f>
        <v>83250</v>
      </c>
      <c r="R1616" t="s">
        <v>466</v>
      </c>
    </row>
    <row r="1617" spans="1:18" ht="12.75">
      <c r="A1617">
        <v>1</v>
      </c>
      <c r="B1617" t="s">
        <v>192</v>
      </c>
      <c r="C1617" t="s">
        <v>19</v>
      </c>
      <c r="D1617">
        <v>2018</v>
      </c>
      <c r="E1617">
        <v>6172</v>
      </c>
      <c r="F1617" s="1">
        <v>1662.26</v>
      </c>
      <c r="G1617" s="8">
        <v>43235</v>
      </c>
      <c r="H1617" t="s">
        <v>1599</v>
      </c>
      <c r="I1617" s="8">
        <v>43224</v>
      </c>
      <c r="J1617" s="8">
        <f>I1617+30</f>
        <v>43254</v>
      </c>
      <c r="K1617" t="s">
        <v>21</v>
      </c>
      <c r="L1617">
        <v>2018</v>
      </c>
      <c r="M1617">
        <v>8569</v>
      </c>
      <c r="N1617" s="8">
        <v>43342</v>
      </c>
      <c r="O1617" s="8">
        <v>43346</v>
      </c>
      <c r="P1617" s="2">
        <f>O1617-J1617</f>
        <v>92</v>
      </c>
      <c r="Q1617" s="3">
        <f>P1617*E1617</f>
        <v>567824</v>
      </c>
      <c r="R1617" t="s">
        <v>1588</v>
      </c>
    </row>
    <row r="1618" spans="1:17" ht="12.75">
      <c r="A1618">
        <v>1</v>
      </c>
      <c r="B1618" t="s">
        <v>192</v>
      </c>
      <c r="C1618" t="s">
        <v>19</v>
      </c>
      <c r="D1618">
        <v>2018</v>
      </c>
      <c r="E1618">
        <v>8554</v>
      </c>
      <c r="F1618" s="1">
        <v>203.74</v>
      </c>
      <c r="G1618" s="8">
        <v>43320</v>
      </c>
      <c r="H1618" t="s">
        <v>1600</v>
      </c>
      <c r="I1618" s="8">
        <v>43312</v>
      </c>
      <c r="J1618" s="8">
        <f>I1618+30</f>
        <v>43342</v>
      </c>
      <c r="K1618" t="s">
        <v>21</v>
      </c>
      <c r="L1618">
        <v>2018</v>
      </c>
      <c r="M1618">
        <v>8574</v>
      </c>
      <c r="N1618" s="8">
        <v>43342</v>
      </c>
      <c r="O1618" s="8">
        <v>43346</v>
      </c>
      <c r="P1618" s="2">
        <f>O1618-J1618</f>
        <v>4</v>
      </c>
      <c r="Q1618" s="3">
        <f>P1618*E1618</f>
        <v>34216</v>
      </c>
    </row>
    <row r="1619" spans="1:18" ht="12.75">
      <c r="A1619">
        <v>1</v>
      </c>
      <c r="B1619" t="s">
        <v>192</v>
      </c>
      <c r="C1619" t="s">
        <v>19</v>
      </c>
      <c r="D1619">
        <v>2018</v>
      </c>
      <c r="E1619">
        <v>7803</v>
      </c>
      <c r="F1619" s="1">
        <v>183</v>
      </c>
      <c r="G1619" s="8">
        <v>43297</v>
      </c>
      <c r="H1619" t="s">
        <v>1601</v>
      </c>
      <c r="I1619" s="8">
        <v>43291</v>
      </c>
      <c r="J1619" s="8">
        <f>I1619+30</f>
        <v>43321</v>
      </c>
      <c r="K1619" t="s">
        <v>21</v>
      </c>
      <c r="L1619">
        <v>2018</v>
      </c>
      <c r="M1619">
        <v>8575</v>
      </c>
      <c r="N1619" s="8">
        <v>43342</v>
      </c>
      <c r="O1619" s="8">
        <v>43346</v>
      </c>
      <c r="P1619" s="2">
        <f>O1619-J1619</f>
        <v>25</v>
      </c>
      <c r="Q1619" s="3">
        <f>P1619*E1619</f>
        <v>195075</v>
      </c>
      <c r="R1619" t="s">
        <v>1602</v>
      </c>
    </row>
    <row r="1620" spans="1:18" ht="12.75">
      <c r="A1620">
        <v>1</v>
      </c>
      <c r="B1620" t="s">
        <v>192</v>
      </c>
      <c r="C1620" t="s">
        <v>19</v>
      </c>
      <c r="D1620">
        <v>2018</v>
      </c>
      <c r="E1620">
        <v>7805</v>
      </c>
      <c r="F1620" s="1">
        <v>2686</v>
      </c>
      <c r="G1620" s="8">
        <v>43297</v>
      </c>
      <c r="H1620" t="s">
        <v>1603</v>
      </c>
      <c r="I1620" s="8">
        <v>43291</v>
      </c>
      <c r="J1620" s="8">
        <f>I1620+30</f>
        <v>43321</v>
      </c>
      <c r="K1620" t="s">
        <v>21</v>
      </c>
      <c r="L1620">
        <v>2018</v>
      </c>
      <c r="M1620">
        <v>8576</v>
      </c>
      <c r="N1620" s="8">
        <v>43342</v>
      </c>
      <c r="O1620" s="8">
        <v>43346</v>
      </c>
      <c r="P1620" s="2">
        <f>O1620-J1620</f>
        <v>25</v>
      </c>
      <c r="Q1620" s="3">
        <f>P1620*E1620</f>
        <v>195125</v>
      </c>
      <c r="R1620" t="s">
        <v>1602</v>
      </c>
    </row>
    <row r="1621" spans="1:18" ht="12.75">
      <c r="A1621">
        <v>1</v>
      </c>
      <c r="B1621" t="s">
        <v>192</v>
      </c>
      <c r="C1621" t="s">
        <v>19</v>
      </c>
      <c r="D1621">
        <v>2018</v>
      </c>
      <c r="E1621">
        <v>7794</v>
      </c>
      <c r="F1621" s="1">
        <v>316.12</v>
      </c>
      <c r="G1621" s="8">
        <v>43294</v>
      </c>
      <c r="H1621" t="s">
        <v>241</v>
      </c>
      <c r="I1621" s="8">
        <v>43263</v>
      </c>
      <c r="J1621" s="8">
        <f>I1621+30</f>
        <v>43293</v>
      </c>
      <c r="K1621" t="s">
        <v>21</v>
      </c>
      <c r="L1621">
        <v>2018</v>
      </c>
      <c r="M1621">
        <v>8577</v>
      </c>
      <c r="N1621" s="8">
        <v>43342</v>
      </c>
      <c r="O1621" s="8">
        <v>43343</v>
      </c>
      <c r="P1621" s="2">
        <f>O1621-J1621</f>
        <v>50</v>
      </c>
      <c r="Q1621" s="3">
        <f>P1621*E1621</f>
        <v>389700</v>
      </c>
      <c r="R1621" t="s">
        <v>917</v>
      </c>
    </row>
    <row r="1622" spans="1:18" ht="12.75">
      <c r="A1622">
        <v>1</v>
      </c>
      <c r="B1622" t="s">
        <v>192</v>
      </c>
      <c r="C1622" t="s">
        <v>19</v>
      </c>
      <c r="D1622">
        <v>2018</v>
      </c>
      <c r="E1622">
        <v>7897</v>
      </c>
      <c r="F1622" s="1">
        <v>6319.2</v>
      </c>
      <c r="G1622" s="8">
        <v>43306</v>
      </c>
      <c r="H1622" t="s">
        <v>1604</v>
      </c>
      <c r="I1622" s="8">
        <v>43281</v>
      </c>
      <c r="J1622" s="8">
        <f>I1622+30</f>
        <v>43311</v>
      </c>
      <c r="K1622" t="s">
        <v>21</v>
      </c>
      <c r="L1622">
        <v>2018</v>
      </c>
      <c r="M1622">
        <v>8590</v>
      </c>
      <c r="N1622" s="8">
        <v>43342</v>
      </c>
      <c r="O1622" s="8">
        <v>43343</v>
      </c>
      <c r="P1622" s="2">
        <f>O1622-J1622</f>
        <v>32</v>
      </c>
      <c r="Q1622" s="3">
        <f>P1622*E1622</f>
        <v>252704</v>
      </c>
      <c r="R1622" t="s">
        <v>488</v>
      </c>
    </row>
    <row r="1623" spans="1:18" ht="12.75">
      <c r="A1623">
        <v>1</v>
      </c>
      <c r="B1623" t="s">
        <v>192</v>
      </c>
      <c r="C1623" t="s">
        <v>19</v>
      </c>
      <c r="D1623">
        <v>2018</v>
      </c>
      <c r="E1623">
        <v>7896</v>
      </c>
      <c r="F1623" s="1">
        <v>5088.88</v>
      </c>
      <c r="G1623" s="8">
        <v>43306</v>
      </c>
      <c r="H1623" t="s">
        <v>1605</v>
      </c>
      <c r="I1623" s="8">
        <v>43281</v>
      </c>
      <c r="J1623" s="8">
        <f>I1623+30</f>
        <v>43311</v>
      </c>
      <c r="K1623" t="s">
        <v>21</v>
      </c>
      <c r="L1623">
        <v>2018</v>
      </c>
      <c r="M1623">
        <v>8591</v>
      </c>
      <c r="N1623" s="8">
        <v>43342</v>
      </c>
      <c r="O1623" s="8">
        <v>43343</v>
      </c>
      <c r="P1623" s="2">
        <f>O1623-J1623</f>
        <v>32</v>
      </c>
      <c r="Q1623" s="3">
        <f>P1623*E1623</f>
        <v>252672</v>
      </c>
      <c r="R1623" t="s">
        <v>488</v>
      </c>
    </row>
    <row r="1624" spans="1:18" ht="12.75">
      <c r="A1624">
        <v>1</v>
      </c>
      <c r="B1624" t="s">
        <v>192</v>
      </c>
      <c r="C1624" t="s">
        <v>19</v>
      </c>
      <c r="D1624">
        <v>2018</v>
      </c>
      <c r="E1624">
        <v>9271</v>
      </c>
      <c r="F1624" s="1">
        <v>3113.36</v>
      </c>
      <c r="G1624" s="8">
        <v>43322</v>
      </c>
      <c r="H1624" t="s">
        <v>1606</v>
      </c>
      <c r="I1624" s="8">
        <v>43312</v>
      </c>
      <c r="J1624" s="8">
        <f>I1624+30</f>
        <v>43342</v>
      </c>
      <c r="K1624" t="s">
        <v>21</v>
      </c>
      <c r="L1624">
        <v>2018</v>
      </c>
      <c r="M1624">
        <v>8592</v>
      </c>
      <c r="N1624" s="8">
        <v>43343</v>
      </c>
      <c r="O1624" s="8">
        <v>43343</v>
      </c>
      <c r="P1624" s="2">
        <f>O1624-J1624</f>
        <v>1</v>
      </c>
      <c r="Q1624" s="3">
        <f>P1624*E1624</f>
        <v>9271</v>
      </c>
      <c r="R1624" t="s">
        <v>523</v>
      </c>
    </row>
    <row r="1625" spans="1:18" ht="12.75">
      <c r="A1625">
        <v>1</v>
      </c>
      <c r="B1625" t="s">
        <v>192</v>
      </c>
      <c r="C1625" t="s">
        <v>19</v>
      </c>
      <c r="D1625">
        <v>2018</v>
      </c>
      <c r="E1625">
        <v>9273</v>
      </c>
      <c r="F1625" s="1">
        <v>2925.3</v>
      </c>
      <c r="G1625" s="8">
        <v>43322</v>
      </c>
      <c r="H1625" t="s">
        <v>1607</v>
      </c>
      <c r="I1625" s="8">
        <v>43312</v>
      </c>
      <c r="J1625" s="8">
        <f>I1625+30</f>
        <v>43342</v>
      </c>
      <c r="K1625" t="s">
        <v>21</v>
      </c>
      <c r="L1625">
        <v>2018</v>
      </c>
      <c r="M1625">
        <v>8593</v>
      </c>
      <c r="N1625" s="8">
        <v>43343</v>
      </c>
      <c r="O1625" s="8">
        <v>43343</v>
      </c>
      <c r="P1625" s="2">
        <f>O1625-J1625</f>
        <v>1</v>
      </c>
      <c r="Q1625" s="3">
        <f>P1625*E1625</f>
        <v>9273</v>
      </c>
      <c r="R1625" t="s">
        <v>523</v>
      </c>
    </row>
    <row r="1626" spans="1:18" ht="12.75">
      <c r="A1626">
        <v>1</v>
      </c>
      <c r="B1626" t="s">
        <v>192</v>
      </c>
      <c r="C1626" t="s">
        <v>19</v>
      </c>
      <c r="D1626">
        <v>2018</v>
      </c>
      <c r="E1626">
        <v>9270</v>
      </c>
      <c r="F1626" s="1">
        <v>8755.01</v>
      </c>
      <c r="G1626" s="8">
        <v>43322</v>
      </c>
      <c r="H1626" t="s">
        <v>1608</v>
      </c>
      <c r="I1626" s="8">
        <v>43312</v>
      </c>
      <c r="J1626" s="8">
        <f>I1626+30</f>
        <v>43342</v>
      </c>
      <c r="K1626" t="s">
        <v>21</v>
      </c>
      <c r="L1626">
        <v>2018</v>
      </c>
      <c r="M1626">
        <v>8594</v>
      </c>
      <c r="N1626" s="8">
        <v>43343</v>
      </c>
      <c r="O1626" s="8">
        <v>43343</v>
      </c>
      <c r="P1626" s="2">
        <f>O1626-J1626</f>
        <v>1</v>
      </c>
      <c r="Q1626" s="3">
        <f>P1626*E1626</f>
        <v>9270</v>
      </c>
      <c r="R1626" t="s">
        <v>523</v>
      </c>
    </row>
    <row r="1627" spans="1:18" ht="12.75">
      <c r="A1627">
        <v>1</v>
      </c>
      <c r="B1627" t="s">
        <v>192</v>
      </c>
      <c r="C1627" t="s">
        <v>19</v>
      </c>
      <c r="D1627">
        <v>2018</v>
      </c>
      <c r="E1627">
        <v>9272</v>
      </c>
      <c r="F1627" s="1">
        <v>8817.69</v>
      </c>
      <c r="G1627" s="8">
        <v>43322</v>
      </c>
      <c r="H1627" t="s">
        <v>1609</v>
      </c>
      <c r="I1627" s="8">
        <v>43312</v>
      </c>
      <c r="J1627" s="8">
        <f>I1627+30</f>
        <v>43342</v>
      </c>
      <c r="K1627" t="s">
        <v>21</v>
      </c>
      <c r="L1627">
        <v>2018</v>
      </c>
      <c r="M1627">
        <v>8595</v>
      </c>
      <c r="N1627" s="8">
        <v>43343</v>
      </c>
      <c r="O1627" s="8">
        <v>43343</v>
      </c>
      <c r="P1627" s="2">
        <f>O1627-J1627</f>
        <v>1</v>
      </c>
      <c r="Q1627" s="3">
        <f>P1627*E1627</f>
        <v>9272</v>
      </c>
      <c r="R1627" t="s">
        <v>523</v>
      </c>
    </row>
    <row r="1628" spans="1:18" ht="12.75">
      <c r="A1628">
        <v>1</v>
      </c>
      <c r="B1628" t="s">
        <v>192</v>
      </c>
      <c r="C1628" t="s">
        <v>19</v>
      </c>
      <c r="D1628">
        <v>2018</v>
      </c>
      <c r="E1628">
        <v>9277</v>
      </c>
      <c r="F1628" s="1">
        <v>168.08</v>
      </c>
      <c r="G1628" s="8">
        <v>43322</v>
      </c>
      <c r="H1628" t="s">
        <v>1610</v>
      </c>
      <c r="I1628" s="8">
        <v>43312</v>
      </c>
      <c r="J1628" s="8">
        <f>I1628+30</f>
        <v>43342</v>
      </c>
      <c r="K1628" t="s">
        <v>21</v>
      </c>
      <c r="L1628">
        <v>2018</v>
      </c>
      <c r="M1628">
        <v>8597</v>
      </c>
      <c r="N1628" s="8">
        <v>43343</v>
      </c>
      <c r="O1628" s="8">
        <v>43343</v>
      </c>
      <c r="P1628" s="2">
        <f>O1628-J1628</f>
        <v>1</v>
      </c>
      <c r="Q1628" s="3">
        <f>P1628*E1628</f>
        <v>9277</v>
      </c>
      <c r="R1628" t="s">
        <v>525</v>
      </c>
    </row>
    <row r="1629" spans="1:18" ht="12.75">
      <c r="A1629">
        <v>1</v>
      </c>
      <c r="B1629" t="s">
        <v>192</v>
      </c>
      <c r="C1629" t="s">
        <v>19</v>
      </c>
      <c r="D1629">
        <v>2018</v>
      </c>
      <c r="E1629">
        <v>8457</v>
      </c>
      <c r="F1629" s="1">
        <v>7500</v>
      </c>
      <c r="G1629" s="8">
        <v>43314</v>
      </c>
      <c r="H1629" t="s">
        <v>1611</v>
      </c>
      <c r="I1629" s="8">
        <v>43305</v>
      </c>
      <c r="J1629" s="8">
        <f>I1629+30</f>
        <v>43335</v>
      </c>
      <c r="K1629" t="s">
        <v>21</v>
      </c>
      <c r="L1629">
        <v>2018</v>
      </c>
      <c r="M1629">
        <v>8598</v>
      </c>
      <c r="N1629" s="8">
        <v>43343</v>
      </c>
      <c r="O1629" s="8">
        <v>43343</v>
      </c>
      <c r="P1629" s="2">
        <f>O1629-J1629</f>
        <v>8</v>
      </c>
      <c r="Q1629" s="3">
        <f>P1629*E1629</f>
        <v>67656</v>
      </c>
      <c r="R1629" t="s">
        <v>379</v>
      </c>
    </row>
    <row r="1630" spans="1:18" ht="12.75">
      <c r="A1630">
        <v>1</v>
      </c>
      <c r="B1630" t="s">
        <v>192</v>
      </c>
      <c r="C1630" t="s">
        <v>19</v>
      </c>
      <c r="D1630">
        <v>2018</v>
      </c>
      <c r="E1630">
        <v>7593</v>
      </c>
      <c r="F1630" s="1">
        <v>475.8</v>
      </c>
      <c r="G1630" s="8">
        <v>43279</v>
      </c>
      <c r="H1630" t="s">
        <v>1612</v>
      </c>
      <c r="I1630" s="8">
        <v>43276</v>
      </c>
      <c r="J1630" s="8">
        <f>I1630+30</f>
        <v>43306</v>
      </c>
      <c r="K1630" t="s">
        <v>21</v>
      </c>
      <c r="L1630">
        <v>2018</v>
      </c>
      <c r="M1630">
        <v>8599</v>
      </c>
      <c r="N1630" s="8">
        <v>43343</v>
      </c>
      <c r="O1630" s="8">
        <v>43343</v>
      </c>
      <c r="P1630" s="2">
        <f>O1630-J1630</f>
        <v>37</v>
      </c>
      <c r="Q1630" s="3">
        <f>P1630*E1630</f>
        <v>280941</v>
      </c>
      <c r="R1630" t="s">
        <v>1097</v>
      </c>
    </row>
    <row r="1631" spans="1:18" ht="12.75">
      <c r="A1631">
        <v>1</v>
      </c>
      <c r="B1631" t="s">
        <v>192</v>
      </c>
      <c r="C1631" t="s">
        <v>1613</v>
      </c>
      <c r="D1631">
        <v>2018</v>
      </c>
      <c r="E1631">
        <v>8528</v>
      </c>
      <c r="F1631" s="1">
        <v>2338.41</v>
      </c>
      <c r="G1631" s="8">
        <v>43319</v>
      </c>
      <c r="H1631" t="s">
        <v>129</v>
      </c>
      <c r="I1631" s="8">
        <v>43318</v>
      </c>
      <c r="J1631" s="8">
        <f>I1631+30</f>
        <v>43348</v>
      </c>
      <c r="K1631" t="s">
        <v>21</v>
      </c>
      <c r="L1631">
        <v>2018</v>
      </c>
      <c r="M1631">
        <v>8600</v>
      </c>
      <c r="N1631" s="8">
        <v>43348</v>
      </c>
      <c r="O1631" s="8">
        <v>43355</v>
      </c>
      <c r="P1631" s="2">
        <f>O1631-J1631</f>
        <v>7</v>
      </c>
      <c r="Q1631" s="3">
        <f>P1631*E1631</f>
        <v>59696</v>
      </c>
      <c r="R1631" t="s">
        <v>1614</v>
      </c>
    </row>
    <row r="1632" spans="1:18" ht="12.75">
      <c r="A1632">
        <v>1</v>
      </c>
      <c r="B1632" t="s">
        <v>192</v>
      </c>
      <c r="C1632" t="s">
        <v>95</v>
      </c>
      <c r="D1632">
        <v>2018</v>
      </c>
      <c r="E1632">
        <v>8502</v>
      </c>
      <c r="F1632" s="1">
        <v>11479.88</v>
      </c>
      <c r="G1632" s="8">
        <v>43318</v>
      </c>
      <c r="H1632" t="s">
        <v>1615</v>
      </c>
      <c r="I1632" s="8">
        <v>43311</v>
      </c>
      <c r="J1632" s="8">
        <f>I1632+30</f>
        <v>43341</v>
      </c>
      <c r="K1632" t="s">
        <v>21</v>
      </c>
      <c r="L1632">
        <v>2018</v>
      </c>
      <c r="M1632">
        <v>8605</v>
      </c>
      <c r="N1632" s="8">
        <v>43348</v>
      </c>
      <c r="O1632" s="8">
        <v>43355</v>
      </c>
      <c r="P1632" s="2">
        <f>O1632-J1632</f>
        <v>14</v>
      </c>
      <c r="Q1632" s="3">
        <f>P1632*E1632</f>
        <v>119028</v>
      </c>
      <c r="R1632" t="s">
        <v>1074</v>
      </c>
    </row>
    <row r="1633" spans="1:18" ht="12.75">
      <c r="A1633">
        <v>1</v>
      </c>
      <c r="B1633" t="s">
        <v>192</v>
      </c>
      <c r="C1633" t="s">
        <v>19</v>
      </c>
      <c r="D1633">
        <v>2018</v>
      </c>
      <c r="E1633">
        <v>7872</v>
      </c>
      <c r="F1633" s="1">
        <v>3679.52</v>
      </c>
      <c r="G1633" s="8">
        <v>43301</v>
      </c>
      <c r="H1633" t="s">
        <v>107</v>
      </c>
      <c r="I1633" s="8">
        <v>43281</v>
      </c>
      <c r="J1633" s="8">
        <f>I1633+30</f>
        <v>43311</v>
      </c>
      <c r="K1633" t="s">
        <v>21</v>
      </c>
      <c r="L1633">
        <v>2018</v>
      </c>
      <c r="M1633">
        <v>8611</v>
      </c>
      <c r="N1633" s="8">
        <v>43348</v>
      </c>
      <c r="O1633" s="8">
        <v>43355</v>
      </c>
      <c r="P1633" s="2">
        <f>O1633-J1633</f>
        <v>44</v>
      </c>
      <c r="Q1633" s="3">
        <f>P1633*E1633</f>
        <v>346368</v>
      </c>
      <c r="R1633" t="s">
        <v>1616</v>
      </c>
    </row>
    <row r="1634" spans="1:18" ht="12.75">
      <c r="A1634">
        <v>1</v>
      </c>
      <c r="B1634" t="s">
        <v>192</v>
      </c>
      <c r="C1634" t="s">
        <v>19</v>
      </c>
      <c r="D1634">
        <v>2018</v>
      </c>
      <c r="E1634">
        <v>7615</v>
      </c>
      <c r="F1634" s="1">
        <v>138.85</v>
      </c>
      <c r="G1634" s="8">
        <v>43283</v>
      </c>
      <c r="H1634" t="s">
        <v>1617</v>
      </c>
      <c r="I1634" s="8">
        <v>43269</v>
      </c>
      <c r="J1634" s="8">
        <f>I1634+30</f>
        <v>43299</v>
      </c>
      <c r="K1634" t="s">
        <v>21</v>
      </c>
      <c r="L1634">
        <v>2018</v>
      </c>
      <c r="M1634">
        <v>8662</v>
      </c>
      <c r="N1634" s="8">
        <v>43348</v>
      </c>
      <c r="O1634" s="8">
        <v>43355</v>
      </c>
      <c r="P1634" s="2">
        <f>O1634-J1634</f>
        <v>56</v>
      </c>
      <c r="Q1634" s="3">
        <f>P1634*E1634</f>
        <v>426440</v>
      </c>
      <c r="R1634" t="s">
        <v>1618</v>
      </c>
    </row>
    <row r="1635" spans="1:18" ht="12.75">
      <c r="A1635">
        <v>1</v>
      </c>
      <c r="B1635" t="s">
        <v>192</v>
      </c>
      <c r="C1635" t="s">
        <v>19</v>
      </c>
      <c r="D1635">
        <v>2018</v>
      </c>
      <c r="E1635">
        <v>7615</v>
      </c>
      <c r="F1635" s="1">
        <v>631.15</v>
      </c>
      <c r="G1635" s="8">
        <v>43283</v>
      </c>
      <c r="H1635" t="s">
        <v>1617</v>
      </c>
      <c r="I1635" s="8">
        <v>43269</v>
      </c>
      <c r="J1635" s="8">
        <f>I1635+30</f>
        <v>43299</v>
      </c>
      <c r="K1635" t="s">
        <v>21</v>
      </c>
      <c r="L1635">
        <v>2018</v>
      </c>
      <c r="M1635">
        <v>8663</v>
      </c>
      <c r="N1635" s="8">
        <v>43348</v>
      </c>
      <c r="O1635" s="8">
        <v>43361</v>
      </c>
      <c r="P1635" s="2">
        <f>O1635-J1635</f>
        <v>62</v>
      </c>
      <c r="Q1635" s="3">
        <f>P1635*E1635</f>
        <v>472130</v>
      </c>
      <c r="R1635" t="s">
        <v>1618</v>
      </c>
    </row>
    <row r="1636" spans="1:18" ht="12.75">
      <c r="A1636">
        <v>1</v>
      </c>
      <c r="B1636" t="s">
        <v>192</v>
      </c>
      <c r="C1636" t="s">
        <v>19</v>
      </c>
      <c r="D1636">
        <v>2018</v>
      </c>
      <c r="E1636">
        <v>8250</v>
      </c>
      <c r="F1636" s="1">
        <v>167.75</v>
      </c>
      <c r="G1636" s="8">
        <v>43312</v>
      </c>
      <c r="H1636" t="s">
        <v>1619</v>
      </c>
      <c r="I1636" s="8">
        <v>43304</v>
      </c>
      <c r="J1636" s="8">
        <f>I1636+30</f>
        <v>43334</v>
      </c>
      <c r="K1636" t="s">
        <v>21</v>
      </c>
      <c r="L1636">
        <v>2018</v>
      </c>
      <c r="M1636">
        <v>8664</v>
      </c>
      <c r="N1636" s="8">
        <v>43348</v>
      </c>
      <c r="O1636" s="8">
        <v>43355</v>
      </c>
      <c r="P1636" s="2">
        <f>O1636-J1636</f>
        <v>21</v>
      </c>
      <c r="Q1636" s="3">
        <f>P1636*E1636</f>
        <v>173250</v>
      </c>
      <c r="R1636" t="s">
        <v>1618</v>
      </c>
    </row>
    <row r="1637" spans="1:18" ht="12.75">
      <c r="A1637">
        <v>1</v>
      </c>
      <c r="B1637" t="s">
        <v>192</v>
      </c>
      <c r="C1637" t="s">
        <v>19</v>
      </c>
      <c r="D1637">
        <v>2018</v>
      </c>
      <c r="E1637">
        <v>8250</v>
      </c>
      <c r="F1637" s="1">
        <v>762.52</v>
      </c>
      <c r="G1637" s="8">
        <v>43312</v>
      </c>
      <c r="H1637" t="s">
        <v>1619</v>
      </c>
      <c r="I1637" s="8">
        <v>43304</v>
      </c>
      <c r="J1637" s="8">
        <f>I1637+30</f>
        <v>43334</v>
      </c>
      <c r="K1637" t="s">
        <v>21</v>
      </c>
      <c r="L1637">
        <v>2018</v>
      </c>
      <c r="M1637">
        <v>8666</v>
      </c>
      <c r="N1637" s="8">
        <v>43348</v>
      </c>
      <c r="O1637" s="8">
        <v>43361</v>
      </c>
      <c r="P1637" s="2">
        <f>O1637-J1637</f>
        <v>27</v>
      </c>
      <c r="Q1637" s="3">
        <f>P1637*E1637</f>
        <v>222750</v>
      </c>
      <c r="R1637" t="s">
        <v>1618</v>
      </c>
    </row>
    <row r="1638" spans="1:18" ht="12.75">
      <c r="A1638">
        <v>1</v>
      </c>
      <c r="B1638" t="s">
        <v>192</v>
      </c>
      <c r="C1638" t="s">
        <v>19</v>
      </c>
      <c r="D1638">
        <v>2018</v>
      </c>
      <c r="E1638">
        <v>7630</v>
      </c>
      <c r="F1638" s="1">
        <v>129.63</v>
      </c>
      <c r="G1638" s="8">
        <v>43285</v>
      </c>
      <c r="H1638" t="s">
        <v>1620</v>
      </c>
      <c r="I1638" s="8">
        <v>43273</v>
      </c>
      <c r="J1638" s="8">
        <f>I1638+30</f>
        <v>43303</v>
      </c>
      <c r="K1638" t="s">
        <v>21</v>
      </c>
      <c r="L1638">
        <v>2018</v>
      </c>
      <c r="M1638">
        <v>8669</v>
      </c>
      <c r="N1638" s="8">
        <v>43348</v>
      </c>
      <c r="O1638" s="8">
        <v>43355</v>
      </c>
      <c r="P1638" s="2">
        <f>O1638-J1638</f>
        <v>52</v>
      </c>
      <c r="Q1638" s="3">
        <f>P1638*E1638</f>
        <v>396760</v>
      </c>
      <c r="R1638" t="s">
        <v>1618</v>
      </c>
    </row>
    <row r="1639" spans="1:18" ht="12.75">
      <c r="A1639">
        <v>1</v>
      </c>
      <c r="B1639" t="s">
        <v>192</v>
      </c>
      <c r="C1639" t="s">
        <v>19</v>
      </c>
      <c r="D1639">
        <v>2018</v>
      </c>
      <c r="E1639">
        <v>7630</v>
      </c>
      <c r="F1639" s="1">
        <v>589.22</v>
      </c>
      <c r="G1639" s="8">
        <v>43285</v>
      </c>
      <c r="H1639" t="s">
        <v>1620</v>
      </c>
      <c r="I1639" s="8">
        <v>43273</v>
      </c>
      <c r="J1639" s="8">
        <f>I1639+30</f>
        <v>43303</v>
      </c>
      <c r="K1639" t="s">
        <v>21</v>
      </c>
      <c r="L1639">
        <v>2018</v>
      </c>
      <c r="M1639">
        <v>8672</v>
      </c>
      <c r="N1639" s="8">
        <v>43348</v>
      </c>
      <c r="O1639" s="8">
        <v>43361</v>
      </c>
      <c r="P1639" s="2">
        <f>O1639-J1639</f>
        <v>58</v>
      </c>
      <c r="Q1639" s="3">
        <f>P1639*E1639</f>
        <v>442540</v>
      </c>
      <c r="R1639" t="s">
        <v>1618</v>
      </c>
    </row>
    <row r="1640" spans="1:18" ht="12.75">
      <c r="A1640">
        <v>1</v>
      </c>
      <c r="B1640" t="s">
        <v>192</v>
      </c>
      <c r="C1640" t="s">
        <v>19</v>
      </c>
      <c r="D1640">
        <v>2018</v>
      </c>
      <c r="E1640">
        <v>7806</v>
      </c>
      <c r="F1640" s="1">
        <v>268.4</v>
      </c>
      <c r="G1640" s="8">
        <v>43297</v>
      </c>
      <c r="H1640" t="s">
        <v>1621</v>
      </c>
      <c r="I1640" s="8">
        <v>43291</v>
      </c>
      <c r="J1640" s="8">
        <f>I1640+30</f>
        <v>43321</v>
      </c>
      <c r="K1640" t="s">
        <v>21</v>
      </c>
      <c r="L1640">
        <v>2018</v>
      </c>
      <c r="M1640">
        <v>8686</v>
      </c>
      <c r="N1640" s="8">
        <v>43348</v>
      </c>
      <c r="O1640" s="8">
        <v>43349</v>
      </c>
      <c r="P1640" s="2">
        <f>O1640-J1640</f>
        <v>28</v>
      </c>
      <c r="Q1640" s="3">
        <f>P1640*E1640</f>
        <v>218568</v>
      </c>
      <c r="R1640" t="s">
        <v>1602</v>
      </c>
    </row>
    <row r="1641" spans="1:18" ht="12.75">
      <c r="A1641">
        <v>1</v>
      </c>
      <c r="B1641" t="s">
        <v>192</v>
      </c>
      <c r="C1641" t="s">
        <v>19</v>
      </c>
      <c r="D1641">
        <v>2018</v>
      </c>
      <c r="E1641">
        <v>7804</v>
      </c>
      <c r="F1641" s="1">
        <v>122</v>
      </c>
      <c r="G1641" s="8">
        <v>43297</v>
      </c>
      <c r="H1641" t="s">
        <v>1622</v>
      </c>
      <c r="I1641" s="8">
        <v>43291</v>
      </c>
      <c r="J1641" s="8">
        <f>I1641+30</f>
        <v>43321</v>
      </c>
      <c r="K1641" t="s">
        <v>21</v>
      </c>
      <c r="L1641">
        <v>2018</v>
      </c>
      <c r="M1641">
        <v>8689</v>
      </c>
      <c r="N1641" s="8">
        <v>43348</v>
      </c>
      <c r="O1641" s="8">
        <v>43349</v>
      </c>
      <c r="P1641" s="2">
        <f>O1641-J1641</f>
        <v>28</v>
      </c>
      <c r="Q1641" s="3">
        <f>P1641*E1641</f>
        <v>218512</v>
      </c>
      <c r="R1641" t="s">
        <v>1602</v>
      </c>
    </row>
    <row r="1642" spans="1:18" ht="12.75">
      <c r="A1642">
        <v>1</v>
      </c>
      <c r="B1642" t="s">
        <v>192</v>
      </c>
      <c r="C1642" t="s">
        <v>19</v>
      </c>
      <c r="D1642">
        <v>2018</v>
      </c>
      <c r="E1642">
        <v>10104</v>
      </c>
      <c r="F1642" s="1">
        <v>715</v>
      </c>
      <c r="G1642" s="8">
        <v>43341</v>
      </c>
      <c r="H1642" t="s">
        <v>1623</v>
      </c>
      <c r="I1642" s="8">
        <v>43325</v>
      </c>
      <c r="J1642" s="8">
        <f>I1642+30</f>
        <v>43355</v>
      </c>
      <c r="K1642" t="s">
        <v>21</v>
      </c>
      <c r="L1642">
        <v>2018</v>
      </c>
      <c r="M1642">
        <v>8706</v>
      </c>
      <c r="N1642" s="8">
        <v>43348</v>
      </c>
      <c r="O1642" s="8">
        <v>43349</v>
      </c>
      <c r="P1642" s="2">
        <f>O1642-J1642</f>
        <v>-6</v>
      </c>
      <c r="Q1642" s="3">
        <f>P1642*E1642</f>
        <v>-60624</v>
      </c>
      <c r="R1642" t="s">
        <v>1624</v>
      </c>
    </row>
    <row r="1643" spans="1:18" ht="12.75">
      <c r="A1643">
        <v>1</v>
      </c>
      <c r="B1643" t="s">
        <v>192</v>
      </c>
      <c r="C1643" t="s">
        <v>19</v>
      </c>
      <c r="D1643">
        <v>2018</v>
      </c>
      <c r="E1643">
        <v>10299</v>
      </c>
      <c r="F1643" s="1">
        <v>206.72</v>
      </c>
      <c r="G1643" s="8">
        <v>43348</v>
      </c>
      <c r="H1643" t="s">
        <v>1625</v>
      </c>
      <c r="I1643" s="8">
        <v>43318</v>
      </c>
      <c r="J1643" s="8">
        <f>I1643+60</f>
        <v>43378</v>
      </c>
      <c r="K1643" t="s">
        <v>21</v>
      </c>
      <c r="L1643">
        <v>2018</v>
      </c>
      <c r="M1643">
        <v>8723</v>
      </c>
      <c r="N1643" s="8">
        <v>43349</v>
      </c>
      <c r="O1643" s="8">
        <v>43354</v>
      </c>
      <c r="P1643" s="2">
        <f>O1643-J1643</f>
        <v>-24</v>
      </c>
      <c r="Q1643" s="3">
        <f>P1643*E1643</f>
        <v>-247176</v>
      </c>
      <c r="R1643" t="s">
        <v>835</v>
      </c>
    </row>
    <row r="1644" spans="1:18" ht="12.75">
      <c r="A1644">
        <v>1</v>
      </c>
      <c r="B1644" t="s">
        <v>192</v>
      </c>
      <c r="C1644" t="s">
        <v>511</v>
      </c>
      <c r="D1644">
        <v>2018</v>
      </c>
      <c r="E1644">
        <v>10300</v>
      </c>
      <c r="F1644" s="1">
        <v>-74.85</v>
      </c>
      <c r="G1644" s="8">
        <v>43348</v>
      </c>
      <c r="H1644" t="s">
        <v>1626</v>
      </c>
      <c r="I1644" s="8">
        <v>43318</v>
      </c>
      <c r="J1644" s="8">
        <f>I1644+60</f>
        <v>43378</v>
      </c>
      <c r="K1644" t="s">
        <v>21</v>
      </c>
      <c r="L1644">
        <v>2018</v>
      </c>
      <c r="M1644">
        <v>8724</v>
      </c>
      <c r="N1644" s="8">
        <v>43349</v>
      </c>
      <c r="O1644" s="8">
        <v>43354</v>
      </c>
      <c r="P1644" s="2">
        <f>O1644-J1644</f>
        <v>-24</v>
      </c>
      <c r="Q1644" s="3">
        <f>P1644*E1644</f>
        <v>-247200</v>
      </c>
      <c r="R1644" t="s">
        <v>835</v>
      </c>
    </row>
    <row r="1645" spans="1:18" ht="12.75">
      <c r="A1645">
        <v>1</v>
      </c>
      <c r="B1645" t="s">
        <v>192</v>
      </c>
      <c r="C1645" t="s">
        <v>19</v>
      </c>
      <c r="D1645">
        <v>2018</v>
      </c>
      <c r="E1645">
        <v>10241</v>
      </c>
      <c r="F1645" s="1">
        <v>23.77</v>
      </c>
      <c r="G1645" s="8">
        <v>43348</v>
      </c>
      <c r="H1645" t="s">
        <v>1627</v>
      </c>
      <c r="I1645" s="8">
        <v>43318</v>
      </c>
      <c r="J1645" s="8">
        <f>I1645+60</f>
        <v>43378</v>
      </c>
      <c r="K1645" t="s">
        <v>21</v>
      </c>
      <c r="L1645">
        <v>2018</v>
      </c>
      <c r="M1645">
        <v>8724</v>
      </c>
      <c r="N1645" s="8">
        <v>43349</v>
      </c>
      <c r="O1645" s="8">
        <v>43354</v>
      </c>
      <c r="P1645" s="2">
        <f>O1645-J1645</f>
        <v>-24</v>
      </c>
      <c r="Q1645" s="3">
        <f>P1645*E1645</f>
        <v>-245784</v>
      </c>
      <c r="R1645" t="s">
        <v>835</v>
      </c>
    </row>
    <row r="1646" spans="1:18" ht="12.75">
      <c r="A1646">
        <v>1</v>
      </c>
      <c r="B1646" t="s">
        <v>192</v>
      </c>
      <c r="C1646" t="s">
        <v>19</v>
      </c>
      <c r="D1646">
        <v>2018</v>
      </c>
      <c r="E1646">
        <v>10242</v>
      </c>
      <c r="F1646" s="1">
        <v>294.41</v>
      </c>
      <c r="G1646" s="8">
        <v>43348</v>
      </c>
      <c r="H1646" t="s">
        <v>1628</v>
      </c>
      <c r="I1646" s="8">
        <v>43318</v>
      </c>
      <c r="J1646" s="8">
        <f>I1646+60</f>
        <v>43378</v>
      </c>
      <c r="K1646" t="s">
        <v>21</v>
      </c>
      <c r="L1646">
        <v>2018</v>
      </c>
      <c r="M1646">
        <v>8724</v>
      </c>
      <c r="N1646" s="8">
        <v>43349</v>
      </c>
      <c r="O1646" s="8">
        <v>43354</v>
      </c>
      <c r="P1646" s="2">
        <f>O1646-J1646</f>
        <v>-24</v>
      </c>
      <c r="Q1646" s="3">
        <f>P1646*E1646</f>
        <v>-245808</v>
      </c>
      <c r="R1646" t="s">
        <v>835</v>
      </c>
    </row>
    <row r="1647" spans="1:18" ht="12.75">
      <c r="A1647">
        <v>1</v>
      </c>
      <c r="B1647" t="s">
        <v>192</v>
      </c>
      <c r="C1647" t="s">
        <v>19</v>
      </c>
      <c r="D1647">
        <v>2018</v>
      </c>
      <c r="E1647">
        <v>10243</v>
      </c>
      <c r="F1647" s="1">
        <v>9350.72</v>
      </c>
      <c r="G1647" s="8">
        <v>43348</v>
      </c>
      <c r="H1647" t="s">
        <v>1629</v>
      </c>
      <c r="I1647" s="8">
        <v>43318</v>
      </c>
      <c r="J1647" s="8">
        <f>I1647+60</f>
        <v>43378</v>
      </c>
      <c r="K1647" t="s">
        <v>21</v>
      </c>
      <c r="L1647">
        <v>2018</v>
      </c>
      <c r="M1647">
        <v>8724</v>
      </c>
      <c r="N1647" s="8">
        <v>43349</v>
      </c>
      <c r="O1647" s="8">
        <v>43354</v>
      </c>
      <c r="P1647" s="2">
        <f>O1647-J1647</f>
        <v>-24</v>
      </c>
      <c r="Q1647" s="3">
        <f>P1647*E1647</f>
        <v>-245832</v>
      </c>
      <c r="R1647" t="s">
        <v>835</v>
      </c>
    </row>
    <row r="1648" spans="1:18" ht="12.75">
      <c r="A1648">
        <v>1</v>
      </c>
      <c r="B1648" t="s">
        <v>192</v>
      </c>
      <c r="C1648" t="s">
        <v>19</v>
      </c>
      <c r="D1648">
        <v>2018</v>
      </c>
      <c r="E1648">
        <v>10244</v>
      </c>
      <c r="F1648" s="1">
        <v>48.31</v>
      </c>
      <c r="G1648" s="8">
        <v>43348</v>
      </c>
      <c r="H1648" t="s">
        <v>1630</v>
      </c>
      <c r="I1648" s="8">
        <v>43318</v>
      </c>
      <c r="J1648" s="8">
        <f>I1648+60</f>
        <v>43378</v>
      </c>
      <c r="K1648" t="s">
        <v>21</v>
      </c>
      <c r="L1648">
        <v>2018</v>
      </c>
      <c r="M1648">
        <v>8724</v>
      </c>
      <c r="N1648" s="8">
        <v>43349</v>
      </c>
      <c r="O1648" s="8">
        <v>43354</v>
      </c>
      <c r="P1648" s="2">
        <f>O1648-J1648</f>
        <v>-24</v>
      </c>
      <c r="Q1648" s="3">
        <f>P1648*E1648</f>
        <v>-245856</v>
      </c>
      <c r="R1648" t="s">
        <v>835</v>
      </c>
    </row>
    <row r="1649" spans="1:18" ht="12.75">
      <c r="A1649">
        <v>1</v>
      </c>
      <c r="B1649" t="s">
        <v>192</v>
      </c>
      <c r="C1649" t="s">
        <v>19</v>
      </c>
      <c r="D1649">
        <v>2018</v>
      </c>
      <c r="E1649">
        <v>10245</v>
      </c>
      <c r="F1649" s="1">
        <v>23.77</v>
      </c>
      <c r="G1649" s="8">
        <v>43348</v>
      </c>
      <c r="H1649" t="s">
        <v>1631</v>
      </c>
      <c r="I1649" s="8">
        <v>43318</v>
      </c>
      <c r="J1649" s="8">
        <f>I1649+60</f>
        <v>43378</v>
      </c>
      <c r="K1649" t="s">
        <v>21</v>
      </c>
      <c r="L1649">
        <v>2018</v>
      </c>
      <c r="M1649">
        <v>8724</v>
      </c>
      <c r="N1649" s="8">
        <v>43349</v>
      </c>
      <c r="O1649" s="8">
        <v>43354</v>
      </c>
      <c r="P1649" s="2">
        <f>O1649-J1649</f>
        <v>-24</v>
      </c>
      <c r="Q1649" s="3">
        <f>P1649*E1649</f>
        <v>-245880</v>
      </c>
      <c r="R1649" t="s">
        <v>835</v>
      </c>
    </row>
    <row r="1650" spans="1:18" ht="12.75">
      <c r="A1650">
        <v>1</v>
      </c>
      <c r="B1650" t="s">
        <v>192</v>
      </c>
      <c r="C1650" t="s">
        <v>19</v>
      </c>
      <c r="D1650">
        <v>2018</v>
      </c>
      <c r="E1650">
        <v>10246</v>
      </c>
      <c r="F1650" s="1">
        <v>73.08</v>
      </c>
      <c r="G1650" s="8">
        <v>43348</v>
      </c>
      <c r="H1650" t="s">
        <v>1632</v>
      </c>
      <c r="I1650" s="8">
        <v>43318</v>
      </c>
      <c r="J1650" s="8">
        <f>I1650+60</f>
        <v>43378</v>
      </c>
      <c r="K1650" t="s">
        <v>21</v>
      </c>
      <c r="L1650">
        <v>2018</v>
      </c>
      <c r="M1650">
        <v>8724</v>
      </c>
      <c r="N1650" s="8">
        <v>43349</v>
      </c>
      <c r="O1650" s="8">
        <v>43354</v>
      </c>
      <c r="P1650" s="2">
        <f>O1650-J1650</f>
        <v>-24</v>
      </c>
      <c r="Q1650" s="3">
        <f>P1650*E1650</f>
        <v>-245904</v>
      </c>
      <c r="R1650" t="s">
        <v>835</v>
      </c>
    </row>
    <row r="1651" spans="1:18" ht="12.75">
      <c r="A1651">
        <v>1</v>
      </c>
      <c r="B1651" t="s">
        <v>192</v>
      </c>
      <c r="C1651" t="s">
        <v>19</v>
      </c>
      <c r="D1651">
        <v>2018</v>
      </c>
      <c r="E1651">
        <v>10247</v>
      </c>
      <c r="F1651" s="1">
        <v>120.39</v>
      </c>
      <c r="G1651" s="8">
        <v>43348</v>
      </c>
      <c r="H1651" t="s">
        <v>1633</v>
      </c>
      <c r="I1651" s="8">
        <v>43318</v>
      </c>
      <c r="J1651" s="8">
        <f>I1651+60</f>
        <v>43378</v>
      </c>
      <c r="K1651" t="s">
        <v>21</v>
      </c>
      <c r="L1651">
        <v>2018</v>
      </c>
      <c r="M1651">
        <v>8724</v>
      </c>
      <c r="N1651" s="8">
        <v>43349</v>
      </c>
      <c r="O1651" s="8">
        <v>43354</v>
      </c>
      <c r="P1651" s="2">
        <f>O1651-J1651</f>
        <v>-24</v>
      </c>
      <c r="Q1651" s="3">
        <f>P1651*E1651</f>
        <v>-245928</v>
      </c>
      <c r="R1651" t="s">
        <v>835</v>
      </c>
    </row>
    <row r="1652" spans="1:18" ht="12.75">
      <c r="A1652">
        <v>1</v>
      </c>
      <c r="B1652" t="s">
        <v>192</v>
      </c>
      <c r="C1652" t="s">
        <v>19</v>
      </c>
      <c r="D1652">
        <v>2018</v>
      </c>
      <c r="E1652">
        <v>10248</v>
      </c>
      <c r="F1652" s="1">
        <v>44.35</v>
      </c>
      <c r="G1652" s="8">
        <v>43348</v>
      </c>
      <c r="H1652" t="s">
        <v>1634</v>
      </c>
      <c r="I1652" s="8">
        <v>43318</v>
      </c>
      <c r="J1652" s="8">
        <f>I1652+60</f>
        <v>43378</v>
      </c>
      <c r="K1652" t="s">
        <v>21</v>
      </c>
      <c r="L1652">
        <v>2018</v>
      </c>
      <c r="M1652">
        <v>8724</v>
      </c>
      <c r="N1652" s="8">
        <v>43349</v>
      </c>
      <c r="O1652" s="8">
        <v>43354</v>
      </c>
      <c r="P1652" s="2">
        <f>O1652-J1652</f>
        <v>-24</v>
      </c>
      <c r="Q1652" s="3">
        <f>P1652*E1652</f>
        <v>-245952</v>
      </c>
      <c r="R1652" t="s">
        <v>835</v>
      </c>
    </row>
    <row r="1653" spans="1:18" ht="12.75">
      <c r="A1653">
        <v>1</v>
      </c>
      <c r="B1653" t="s">
        <v>192</v>
      </c>
      <c r="C1653" t="s">
        <v>19</v>
      </c>
      <c r="D1653">
        <v>2018</v>
      </c>
      <c r="E1653">
        <v>10249</v>
      </c>
      <c r="F1653" s="1">
        <v>154.04</v>
      </c>
      <c r="G1653" s="8">
        <v>43348</v>
      </c>
      <c r="H1653" t="s">
        <v>1635</v>
      </c>
      <c r="I1653" s="8">
        <v>43318</v>
      </c>
      <c r="J1653" s="8">
        <f>I1653+60</f>
        <v>43378</v>
      </c>
      <c r="K1653" t="s">
        <v>21</v>
      </c>
      <c r="L1653">
        <v>2018</v>
      </c>
      <c r="M1653">
        <v>8724</v>
      </c>
      <c r="N1653" s="8">
        <v>43349</v>
      </c>
      <c r="O1653" s="8">
        <v>43354</v>
      </c>
      <c r="P1653" s="2">
        <f>O1653-J1653</f>
        <v>-24</v>
      </c>
      <c r="Q1653" s="3">
        <f>P1653*E1653</f>
        <v>-245976</v>
      </c>
      <c r="R1653" t="s">
        <v>835</v>
      </c>
    </row>
    <row r="1654" spans="1:18" ht="12.75">
      <c r="A1654">
        <v>1</v>
      </c>
      <c r="B1654" t="s">
        <v>192</v>
      </c>
      <c r="C1654" t="s">
        <v>19</v>
      </c>
      <c r="D1654">
        <v>2018</v>
      </c>
      <c r="E1654">
        <v>10250</v>
      </c>
      <c r="F1654" s="1">
        <v>40.05</v>
      </c>
      <c r="G1654" s="8">
        <v>43348</v>
      </c>
      <c r="H1654" t="s">
        <v>1636</v>
      </c>
      <c r="I1654" s="8">
        <v>43318</v>
      </c>
      <c r="J1654" s="8">
        <f>I1654+60</f>
        <v>43378</v>
      </c>
      <c r="K1654" t="s">
        <v>21</v>
      </c>
      <c r="L1654">
        <v>2018</v>
      </c>
      <c r="M1654">
        <v>8724</v>
      </c>
      <c r="N1654" s="8">
        <v>43349</v>
      </c>
      <c r="O1654" s="8">
        <v>43354</v>
      </c>
      <c r="P1654" s="2">
        <f>O1654-J1654</f>
        <v>-24</v>
      </c>
      <c r="Q1654" s="3">
        <f>P1654*E1654</f>
        <v>-246000</v>
      </c>
      <c r="R1654" t="s">
        <v>835</v>
      </c>
    </row>
    <row r="1655" spans="1:18" ht="12.75">
      <c r="A1655">
        <v>1</v>
      </c>
      <c r="B1655" t="s">
        <v>192</v>
      </c>
      <c r="C1655" t="s">
        <v>19</v>
      </c>
      <c r="D1655">
        <v>2018</v>
      </c>
      <c r="E1655">
        <v>10251</v>
      </c>
      <c r="F1655" s="1">
        <v>370.67</v>
      </c>
      <c r="G1655" s="8">
        <v>43348</v>
      </c>
      <c r="H1655" t="s">
        <v>1637</v>
      </c>
      <c r="I1655" s="8">
        <v>43318</v>
      </c>
      <c r="J1655" s="8">
        <f>I1655+60</f>
        <v>43378</v>
      </c>
      <c r="K1655" t="s">
        <v>21</v>
      </c>
      <c r="L1655">
        <v>2018</v>
      </c>
      <c r="M1655">
        <v>8724</v>
      </c>
      <c r="N1655" s="8">
        <v>43349</v>
      </c>
      <c r="O1655" s="8">
        <v>43354</v>
      </c>
      <c r="P1655" s="2">
        <f>O1655-J1655</f>
        <v>-24</v>
      </c>
      <c r="Q1655" s="3">
        <f>P1655*E1655</f>
        <v>-246024</v>
      </c>
      <c r="R1655" t="s">
        <v>835</v>
      </c>
    </row>
    <row r="1656" spans="1:18" ht="12.75">
      <c r="A1656">
        <v>1</v>
      </c>
      <c r="B1656" t="s">
        <v>192</v>
      </c>
      <c r="C1656" t="s">
        <v>19</v>
      </c>
      <c r="D1656">
        <v>2018</v>
      </c>
      <c r="E1656">
        <v>10252</v>
      </c>
      <c r="F1656" s="1">
        <v>56.16</v>
      </c>
      <c r="G1656" s="8">
        <v>43348</v>
      </c>
      <c r="H1656" t="s">
        <v>1638</v>
      </c>
      <c r="I1656" s="8">
        <v>43318</v>
      </c>
      <c r="J1656" s="8">
        <f>I1656+60</f>
        <v>43378</v>
      </c>
      <c r="K1656" t="s">
        <v>21</v>
      </c>
      <c r="L1656">
        <v>2018</v>
      </c>
      <c r="M1656">
        <v>8724</v>
      </c>
      <c r="N1656" s="8">
        <v>43349</v>
      </c>
      <c r="O1656" s="8">
        <v>43354</v>
      </c>
      <c r="P1656" s="2">
        <f>O1656-J1656</f>
        <v>-24</v>
      </c>
      <c r="Q1656" s="3">
        <f>P1656*E1656</f>
        <v>-246048</v>
      </c>
      <c r="R1656" t="s">
        <v>835</v>
      </c>
    </row>
    <row r="1657" spans="1:18" ht="12.75">
      <c r="A1657">
        <v>1</v>
      </c>
      <c r="B1657" t="s">
        <v>192</v>
      </c>
      <c r="C1657" t="s">
        <v>19</v>
      </c>
      <c r="D1657">
        <v>2018</v>
      </c>
      <c r="E1657">
        <v>10253</v>
      </c>
      <c r="F1657" s="1">
        <v>402.55</v>
      </c>
      <c r="G1657" s="8">
        <v>43348</v>
      </c>
      <c r="H1657" t="s">
        <v>1639</v>
      </c>
      <c r="I1657" s="8">
        <v>43318</v>
      </c>
      <c r="J1657" s="8">
        <f>I1657+60</f>
        <v>43378</v>
      </c>
      <c r="K1657" t="s">
        <v>21</v>
      </c>
      <c r="L1657">
        <v>2018</v>
      </c>
      <c r="M1657">
        <v>8724</v>
      </c>
      <c r="N1657" s="8">
        <v>43349</v>
      </c>
      <c r="O1657" s="8">
        <v>43354</v>
      </c>
      <c r="P1657" s="2">
        <f>O1657-J1657</f>
        <v>-24</v>
      </c>
      <c r="Q1657" s="3">
        <f>P1657*E1657</f>
        <v>-246072</v>
      </c>
      <c r="R1657" t="s">
        <v>835</v>
      </c>
    </row>
    <row r="1658" spans="1:18" ht="12.75">
      <c r="A1658">
        <v>1</v>
      </c>
      <c r="B1658" t="s">
        <v>192</v>
      </c>
      <c r="C1658" t="s">
        <v>19</v>
      </c>
      <c r="D1658">
        <v>2018</v>
      </c>
      <c r="E1658">
        <v>10254</v>
      </c>
      <c r="F1658" s="1">
        <v>48.68</v>
      </c>
      <c r="G1658" s="8">
        <v>43348</v>
      </c>
      <c r="H1658" t="s">
        <v>1640</v>
      </c>
      <c r="I1658" s="8">
        <v>43318</v>
      </c>
      <c r="J1658" s="8">
        <f>I1658+60</f>
        <v>43378</v>
      </c>
      <c r="K1658" t="s">
        <v>21</v>
      </c>
      <c r="L1658">
        <v>2018</v>
      </c>
      <c r="M1658">
        <v>8724</v>
      </c>
      <c r="N1658" s="8">
        <v>43349</v>
      </c>
      <c r="O1658" s="8">
        <v>43354</v>
      </c>
      <c r="P1658" s="2">
        <f>O1658-J1658</f>
        <v>-24</v>
      </c>
      <c r="Q1658" s="3">
        <f>P1658*E1658</f>
        <v>-246096</v>
      </c>
      <c r="R1658" t="s">
        <v>835</v>
      </c>
    </row>
    <row r="1659" spans="1:18" ht="12.75">
      <c r="A1659">
        <v>1</v>
      </c>
      <c r="B1659" t="s">
        <v>192</v>
      </c>
      <c r="C1659" t="s">
        <v>19</v>
      </c>
      <c r="D1659">
        <v>2018</v>
      </c>
      <c r="E1659">
        <v>10255</v>
      </c>
      <c r="F1659" s="1">
        <v>37.31</v>
      </c>
      <c r="G1659" s="8">
        <v>43348</v>
      </c>
      <c r="H1659" t="s">
        <v>1641</v>
      </c>
      <c r="I1659" s="8">
        <v>43318</v>
      </c>
      <c r="J1659" s="8">
        <f>I1659+60</f>
        <v>43378</v>
      </c>
      <c r="K1659" t="s">
        <v>21</v>
      </c>
      <c r="L1659">
        <v>2018</v>
      </c>
      <c r="M1659">
        <v>8724</v>
      </c>
      <c r="N1659" s="8">
        <v>43349</v>
      </c>
      <c r="O1659" s="8">
        <v>43354</v>
      </c>
      <c r="P1659" s="2">
        <f>O1659-J1659</f>
        <v>-24</v>
      </c>
      <c r="Q1659" s="3">
        <f>P1659*E1659</f>
        <v>-246120</v>
      </c>
      <c r="R1659" t="s">
        <v>835</v>
      </c>
    </row>
    <row r="1660" spans="1:18" ht="12.75">
      <c r="A1660">
        <v>1</v>
      </c>
      <c r="B1660" t="s">
        <v>192</v>
      </c>
      <c r="C1660" t="s">
        <v>19</v>
      </c>
      <c r="D1660">
        <v>2018</v>
      </c>
      <c r="E1660">
        <v>10256</v>
      </c>
      <c r="F1660" s="1">
        <v>52.84</v>
      </c>
      <c r="G1660" s="8">
        <v>43348</v>
      </c>
      <c r="H1660" t="s">
        <v>1642</v>
      </c>
      <c r="I1660" s="8">
        <v>43318</v>
      </c>
      <c r="J1660" s="8">
        <f>I1660+60</f>
        <v>43378</v>
      </c>
      <c r="K1660" t="s">
        <v>21</v>
      </c>
      <c r="L1660">
        <v>2018</v>
      </c>
      <c r="M1660">
        <v>8724</v>
      </c>
      <c r="N1660" s="8">
        <v>43349</v>
      </c>
      <c r="O1660" s="8">
        <v>43354</v>
      </c>
      <c r="P1660" s="2">
        <f>O1660-J1660</f>
        <v>-24</v>
      </c>
      <c r="Q1660" s="3">
        <f>P1660*E1660</f>
        <v>-246144</v>
      </c>
      <c r="R1660" t="s">
        <v>835</v>
      </c>
    </row>
    <row r="1661" spans="1:18" ht="12.75">
      <c r="A1661">
        <v>1</v>
      </c>
      <c r="B1661" t="s">
        <v>192</v>
      </c>
      <c r="C1661" t="s">
        <v>19</v>
      </c>
      <c r="D1661">
        <v>2018</v>
      </c>
      <c r="E1661">
        <v>10257</v>
      </c>
      <c r="F1661" s="1">
        <v>38.77</v>
      </c>
      <c r="G1661" s="8">
        <v>43348</v>
      </c>
      <c r="H1661" t="s">
        <v>1643</v>
      </c>
      <c r="I1661" s="8">
        <v>43318</v>
      </c>
      <c r="J1661" s="8">
        <f>I1661+60</f>
        <v>43378</v>
      </c>
      <c r="K1661" t="s">
        <v>21</v>
      </c>
      <c r="L1661">
        <v>2018</v>
      </c>
      <c r="M1661">
        <v>8724</v>
      </c>
      <c r="N1661" s="8">
        <v>43349</v>
      </c>
      <c r="O1661" s="8">
        <v>43354</v>
      </c>
      <c r="P1661" s="2">
        <f>O1661-J1661</f>
        <v>-24</v>
      </c>
      <c r="Q1661" s="3">
        <f>P1661*E1661</f>
        <v>-246168</v>
      </c>
      <c r="R1661" t="s">
        <v>835</v>
      </c>
    </row>
    <row r="1662" spans="1:18" ht="12.75">
      <c r="A1662">
        <v>1</v>
      </c>
      <c r="B1662" t="s">
        <v>192</v>
      </c>
      <c r="C1662" t="s">
        <v>19</v>
      </c>
      <c r="D1662">
        <v>2018</v>
      </c>
      <c r="E1662">
        <v>10258</v>
      </c>
      <c r="F1662" s="1">
        <v>493.81</v>
      </c>
      <c r="G1662" s="8">
        <v>43348</v>
      </c>
      <c r="H1662" t="s">
        <v>1644</v>
      </c>
      <c r="I1662" s="8">
        <v>43318</v>
      </c>
      <c r="J1662" s="8">
        <f>I1662+60</f>
        <v>43378</v>
      </c>
      <c r="K1662" t="s">
        <v>21</v>
      </c>
      <c r="L1662">
        <v>2018</v>
      </c>
      <c r="M1662">
        <v>8724</v>
      </c>
      <c r="N1662" s="8">
        <v>43349</v>
      </c>
      <c r="O1662" s="8">
        <v>43354</v>
      </c>
      <c r="P1662" s="2">
        <f>O1662-J1662</f>
        <v>-24</v>
      </c>
      <c r="Q1662" s="3">
        <f>P1662*E1662</f>
        <v>-246192</v>
      </c>
      <c r="R1662" t="s">
        <v>835</v>
      </c>
    </row>
    <row r="1663" spans="1:18" ht="12.75">
      <c r="A1663">
        <v>1</v>
      </c>
      <c r="B1663" t="s">
        <v>192</v>
      </c>
      <c r="C1663" t="s">
        <v>19</v>
      </c>
      <c r="D1663">
        <v>2018</v>
      </c>
      <c r="E1663">
        <v>10259</v>
      </c>
      <c r="F1663" s="1">
        <v>39.86</v>
      </c>
      <c r="G1663" s="8">
        <v>43348</v>
      </c>
      <c r="H1663" t="s">
        <v>1645</v>
      </c>
      <c r="I1663" s="8">
        <v>43318</v>
      </c>
      <c r="J1663" s="8">
        <f>I1663+60</f>
        <v>43378</v>
      </c>
      <c r="K1663" t="s">
        <v>21</v>
      </c>
      <c r="L1663">
        <v>2018</v>
      </c>
      <c r="M1663">
        <v>8724</v>
      </c>
      <c r="N1663" s="8">
        <v>43349</v>
      </c>
      <c r="O1663" s="8">
        <v>43354</v>
      </c>
      <c r="P1663" s="2">
        <f>O1663-J1663</f>
        <v>-24</v>
      </c>
      <c r="Q1663" s="3">
        <f>P1663*E1663</f>
        <v>-246216</v>
      </c>
      <c r="R1663" t="s">
        <v>835</v>
      </c>
    </row>
    <row r="1664" spans="1:18" ht="12.75">
      <c r="A1664">
        <v>1</v>
      </c>
      <c r="B1664" t="s">
        <v>192</v>
      </c>
      <c r="C1664" t="s">
        <v>19</v>
      </c>
      <c r="D1664">
        <v>2018</v>
      </c>
      <c r="E1664">
        <v>10260</v>
      </c>
      <c r="F1664" s="1">
        <v>0.07</v>
      </c>
      <c r="G1664" s="8">
        <v>43348</v>
      </c>
      <c r="H1664" t="s">
        <v>1646</v>
      </c>
      <c r="I1664" s="8">
        <v>43318</v>
      </c>
      <c r="J1664" s="8">
        <f>I1664+60</f>
        <v>43378</v>
      </c>
      <c r="K1664" t="s">
        <v>21</v>
      </c>
      <c r="L1664">
        <v>2018</v>
      </c>
      <c r="M1664">
        <v>8724</v>
      </c>
      <c r="N1664" s="8">
        <v>43349</v>
      </c>
      <c r="O1664" s="8">
        <v>43354</v>
      </c>
      <c r="P1664" s="2">
        <f>O1664-J1664</f>
        <v>-24</v>
      </c>
      <c r="Q1664" s="3">
        <f>P1664*E1664</f>
        <v>-246240</v>
      </c>
      <c r="R1664" t="s">
        <v>835</v>
      </c>
    </row>
    <row r="1665" spans="1:18" ht="12.75">
      <c r="A1665">
        <v>1</v>
      </c>
      <c r="B1665" t="s">
        <v>192</v>
      </c>
      <c r="C1665" t="s">
        <v>19</v>
      </c>
      <c r="D1665">
        <v>2018</v>
      </c>
      <c r="E1665">
        <v>10261</v>
      </c>
      <c r="F1665" s="1">
        <v>48.26</v>
      </c>
      <c r="G1665" s="8">
        <v>43348</v>
      </c>
      <c r="H1665" t="s">
        <v>1647</v>
      </c>
      <c r="I1665" s="8">
        <v>43318</v>
      </c>
      <c r="J1665" s="8">
        <f>I1665+60</f>
        <v>43378</v>
      </c>
      <c r="K1665" t="s">
        <v>21</v>
      </c>
      <c r="L1665">
        <v>2018</v>
      </c>
      <c r="M1665">
        <v>8724</v>
      </c>
      <c r="N1665" s="8">
        <v>43349</v>
      </c>
      <c r="O1665" s="8">
        <v>43354</v>
      </c>
      <c r="P1665" s="2">
        <f>O1665-J1665</f>
        <v>-24</v>
      </c>
      <c r="Q1665" s="3">
        <f>P1665*E1665</f>
        <v>-246264</v>
      </c>
      <c r="R1665" t="s">
        <v>835</v>
      </c>
    </row>
    <row r="1666" spans="1:18" ht="12.75">
      <c r="A1666">
        <v>1</v>
      </c>
      <c r="B1666" t="s">
        <v>192</v>
      </c>
      <c r="C1666" t="s">
        <v>19</v>
      </c>
      <c r="D1666">
        <v>2018</v>
      </c>
      <c r="E1666">
        <v>10262</v>
      </c>
      <c r="F1666" s="1">
        <v>39.42</v>
      </c>
      <c r="G1666" s="8">
        <v>43348</v>
      </c>
      <c r="H1666" t="s">
        <v>1648</v>
      </c>
      <c r="I1666" s="8">
        <v>43318</v>
      </c>
      <c r="J1666" s="8">
        <f>I1666+60</f>
        <v>43378</v>
      </c>
      <c r="K1666" t="s">
        <v>21</v>
      </c>
      <c r="L1666">
        <v>2018</v>
      </c>
      <c r="M1666">
        <v>8724</v>
      </c>
      <c r="N1666" s="8">
        <v>43349</v>
      </c>
      <c r="O1666" s="8">
        <v>43354</v>
      </c>
      <c r="P1666" s="2">
        <f>O1666-J1666</f>
        <v>-24</v>
      </c>
      <c r="Q1666" s="3">
        <f>P1666*E1666</f>
        <v>-246288</v>
      </c>
      <c r="R1666" t="s">
        <v>835</v>
      </c>
    </row>
    <row r="1667" spans="1:18" ht="12.75">
      <c r="A1667">
        <v>1</v>
      </c>
      <c r="B1667" t="s">
        <v>192</v>
      </c>
      <c r="C1667" t="s">
        <v>19</v>
      </c>
      <c r="D1667">
        <v>2018</v>
      </c>
      <c r="E1667">
        <v>10263</v>
      </c>
      <c r="F1667" s="1">
        <v>159.89</v>
      </c>
      <c r="G1667" s="8">
        <v>43348</v>
      </c>
      <c r="H1667" t="s">
        <v>1649</v>
      </c>
      <c r="I1667" s="8">
        <v>43318</v>
      </c>
      <c r="J1667" s="8">
        <f>I1667+60</f>
        <v>43378</v>
      </c>
      <c r="K1667" t="s">
        <v>21</v>
      </c>
      <c r="L1667">
        <v>2018</v>
      </c>
      <c r="M1667">
        <v>8724</v>
      </c>
      <c r="N1667" s="8">
        <v>43349</v>
      </c>
      <c r="O1667" s="8">
        <v>43354</v>
      </c>
      <c r="P1667" s="2">
        <f>O1667-J1667</f>
        <v>-24</v>
      </c>
      <c r="Q1667" s="3">
        <f>P1667*E1667</f>
        <v>-246312</v>
      </c>
      <c r="R1667" t="s">
        <v>835</v>
      </c>
    </row>
    <row r="1668" spans="1:18" ht="12.75">
      <c r="A1668">
        <v>1</v>
      </c>
      <c r="B1668" t="s">
        <v>192</v>
      </c>
      <c r="C1668" t="s">
        <v>19</v>
      </c>
      <c r="D1668">
        <v>2018</v>
      </c>
      <c r="E1668">
        <v>10264</v>
      </c>
      <c r="F1668" s="1">
        <v>126.93</v>
      </c>
      <c r="G1668" s="8">
        <v>43348</v>
      </c>
      <c r="H1668" t="s">
        <v>1650</v>
      </c>
      <c r="I1668" s="8">
        <v>43318</v>
      </c>
      <c r="J1668" s="8">
        <f>I1668+60</f>
        <v>43378</v>
      </c>
      <c r="K1668" t="s">
        <v>21</v>
      </c>
      <c r="L1668">
        <v>2018</v>
      </c>
      <c r="M1668">
        <v>8724</v>
      </c>
      <c r="N1668" s="8">
        <v>43349</v>
      </c>
      <c r="O1668" s="8">
        <v>43354</v>
      </c>
      <c r="P1668" s="2">
        <f>O1668-J1668</f>
        <v>-24</v>
      </c>
      <c r="Q1668" s="3">
        <f>P1668*E1668</f>
        <v>-246336</v>
      </c>
      <c r="R1668" t="s">
        <v>835</v>
      </c>
    </row>
    <row r="1669" spans="1:18" ht="12.75">
      <c r="A1669">
        <v>1</v>
      </c>
      <c r="B1669" t="s">
        <v>192</v>
      </c>
      <c r="C1669" t="s">
        <v>19</v>
      </c>
      <c r="D1669">
        <v>2018</v>
      </c>
      <c r="E1669">
        <v>10265</v>
      </c>
      <c r="F1669" s="1">
        <v>46.98</v>
      </c>
      <c r="G1669" s="8">
        <v>43348</v>
      </c>
      <c r="H1669" t="s">
        <v>1651</v>
      </c>
      <c r="I1669" s="8">
        <v>43318</v>
      </c>
      <c r="J1669" s="8">
        <f>I1669+60</f>
        <v>43378</v>
      </c>
      <c r="K1669" t="s">
        <v>21</v>
      </c>
      <c r="L1669">
        <v>2018</v>
      </c>
      <c r="M1669">
        <v>8724</v>
      </c>
      <c r="N1669" s="8">
        <v>43349</v>
      </c>
      <c r="O1669" s="8">
        <v>43354</v>
      </c>
      <c r="P1669" s="2">
        <f>O1669-J1669</f>
        <v>-24</v>
      </c>
      <c r="Q1669" s="3">
        <f>P1669*E1669</f>
        <v>-246360</v>
      </c>
      <c r="R1669" t="s">
        <v>835</v>
      </c>
    </row>
    <row r="1670" spans="1:18" ht="12.75">
      <c r="A1670">
        <v>1</v>
      </c>
      <c r="B1670" t="s">
        <v>192</v>
      </c>
      <c r="C1670" t="s">
        <v>19</v>
      </c>
      <c r="D1670">
        <v>2018</v>
      </c>
      <c r="E1670">
        <v>10266</v>
      </c>
      <c r="F1670" s="1">
        <v>50.9</v>
      </c>
      <c r="G1670" s="8">
        <v>43348</v>
      </c>
      <c r="H1670" t="s">
        <v>1652</v>
      </c>
      <c r="I1670" s="8">
        <v>43318</v>
      </c>
      <c r="J1670" s="8">
        <f>I1670+60</f>
        <v>43378</v>
      </c>
      <c r="K1670" t="s">
        <v>21</v>
      </c>
      <c r="L1670">
        <v>2018</v>
      </c>
      <c r="M1670">
        <v>8724</v>
      </c>
      <c r="N1670" s="8">
        <v>43349</v>
      </c>
      <c r="O1670" s="8">
        <v>43354</v>
      </c>
      <c r="P1670" s="2">
        <f>O1670-J1670</f>
        <v>-24</v>
      </c>
      <c r="Q1670" s="3">
        <f>P1670*E1670</f>
        <v>-246384</v>
      </c>
      <c r="R1670" t="s">
        <v>835</v>
      </c>
    </row>
    <row r="1671" spans="1:18" ht="12.75">
      <c r="A1671">
        <v>1</v>
      </c>
      <c r="B1671" t="s">
        <v>192</v>
      </c>
      <c r="C1671" t="s">
        <v>19</v>
      </c>
      <c r="D1671">
        <v>2018</v>
      </c>
      <c r="E1671">
        <v>10267</v>
      </c>
      <c r="F1671" s="1">
        <v>1253.2</v>
      </c>
      <c r="G1671" s="8">
        <v>43348</v>
      </c>
      <c r="H1671" t="s">
        <v>1653</v>
      </c>
      <c r="I1671" s="8">
        <v>43318</v>
      </c>
      <c r="J1671" s="8">
        <f>I1671+60</f>
        <v>43378</v>
      </c>
      <c r="K1671" t="s">
        <v>21</v>
      </c>
      <c r="L1671">
        <v>2018</v>
      </c>
      <c r="M1671">
        <v>8724</v>
      </c>
      <c r="N1671" s="8">
        <v>43349</v>
      </c>
      <c r="O1671" s="8">
        <v>43354</v>
      </c>
      <c r="P1671" s="2">
        <f>O1671-J1671</f>
        <v>-24</v>
      </c>
      <c r="Q1671" s="3">
        <f>P1671*E1671</f>
        <v>-246408</v>
      </c>
      <c r="R1671" t="s">
        <v>835</v>
      </c>
    </row>
    <row r="1672" spans="1:18" ht="12.75">
      <c r="A1672">
        <v>1</v>
      </c>
      <c r="B1672" t="s">
        <v>192</v>
      </c>
      <c r="C1672" t="s">
        <v>19</v>
      </c>
      <c r="D1672">
        <v>2018</v>
      </c>
      <c r="E1672">
        <v>10268</v>
      </c>
      <c r="F1672" s="1">
        <v>298.81</v>
      </c>
      <c r="G1672" s="8">
        <v>43348</v>
      </c>
      <c r="H1672" t="s">
        <v>1654</v>
      </c>
      <c r="I1672" s="8">
        <v>43318</v>
      </c>
      <c r="J1672" s="8">
        <f>I1672+60</f>
        <v>43378</v>
      </c>
      <c r="K1672" t="s">
        <v>21</v>
      </c>
      <c r="L1672">
        <v>2018</v>
      </c>
      <c r="M1672">
        <v>8724</v>
      </c>
      <c r="N1672" s="8">
        <v>43349</v>
      </c>
      <c r="O1672" s="8">
        <v>43354</v>
      </c>
      <c r="P1672" s="2">
        <f>O1672-J1672</f>
        <v>-24</v>
      </c>
      <c r="Q1672" s="3">
        <f>P1672*E1672</f>
        <v>-246432</v>
      </c>
      <c r="R1672" t="s">
        <v>835</v>
      </c>
    </row>
    <row r="1673" spans="1:18" ht="12.75">
      <c r="A1673">
        <v>1</v>
      </c>
      <c r="B1673" t="s">
        <v>192</v>
      </c>
      <c r="C1673" t="s">
        <v>19</v>
      </c>
      <c r="D1673">
        <v>2018</v>
      </c>
      <c r="E1673">
        <v>10269</v>
      </c>
      <c r="F1673" s="1">
        <v>35.38</v>
      </c>
      <c r="G1673" s="8">
        <v>43348</v>
      </c>
      <c r="H1673" t="s">
        <v>1655</v>
      </c>
      <c r="I1673" s="8">
        <v>43318</v>
      </c>
      <c r="J1673" s="8">
        <f>I1673+60</f>
        <v>43378</v>
      </c>
      <c r="K1673" t="s">
        <v>21</v>
      </c>
      <c r="L1673">
        <v>2018</v>
      </c>
      <c r="M1673">
        <v>8724</v>
      </c>
      <c r="N1673" s="8">
        <v>43349</v>
      </c>
      <c r="O1673" s="8">
        <v>43354</v>
      </c>
      <c r="P1673" s="2">
        <f>O1673-J1673</f>
        <v>-24</v>
      </c>
      <c r="Q1673" s="3">
        <f>P1673*E1673</f>
        <v>-246456</v>
      </c>
      <c r="R1673" t="s">
        <v>835</v>
      </c>
    </row>
    <row r="1674" spans="1:18" ht="12.75">
      <c r="A1674">
        <v>1</v>
      </c>
      <c r="B1674" t="s">
        <v>192</v>
      </c>
      <c r="C1674" t="s">
        <v>19</v>
      </c>
      <c r="D1674">
        <v>2018</v>
      </c>
      <c r="E1674">
        <v>10270</v>
      </c>
      <c r="F1674" s="1">
        <v>36.11</v>
      </c>
      <c r="G1674" s="8">
        <v>43348</v>
      </c>
      <c r="H1674" t="s">
        <v>1656</v>
      </c>
      <c r="I1674" s="8">
        <v>43318</v>
      </c>
      <c r="J1674" s="8">
        <f>I1674+60</f>
        <v>43378</v>
      </c>
      <c r="K1674" t="s">
        <v>21</v>
      </c>
      <c r="L1674">
        <v>2018</v>
      </c>
      <c r="M1674">
        <v>8724</v>
      </c>
      <c r="N1674" s="8">
        <v>43349</v>
      </c>
      <c r="O1674" s="8">
        <v>43354</v>
      </c>
      <c r="P1674" s="2">
        <f>O1674-J1674</f>
        <v>-24</v>
      </c>
      <c r="Q1674" s="3">
        <f>P1674*E1674</f>
        <v>-246480</v>
      </c>
      <c r="R1674" t="s">
        <v>835</v>
      </c>
    </row>
    <row r="1675" spans="1:18" ht="12.75">
      <c r="A1675">
        <v>1</v>
      </c>
      <c r="B1675" t="s">
        <v>192</v>
      </c>
      <c r="C1675" t="s">
        <v>19</v>
      </c>
      <c r="D1675">
        <v>2018</v>
      </c>
      <c r="E1675">
        <v>10271</v>
      </c>
      <c r="F1675" s="1">
        <v>44.84</v>
      </c>
      <c r="G1675" s="8">
        <v>43348</v>
      </c>
      <c r="H1675" t="s">
        <v>1657</v>
      </c>
      <c r="I1675" s="8">
        <v>43318</v>
      </c>
      <c r="J1675" s="8">
        <f>I1675+60</f>
        <v>43378</v>
      </c>
      <c r="K1675" t="s">
        <v>21</v>
      </c>
      <c r="L1675">
        <v>2018</v>
      </c>
      <c r="M1675">
        <v>8724</v>
      </c>
      <c r="N1675" s="8">
        <v>43349</v>
      </c>
      <c r="O1675" s="8">
        <v>43354</v>
      </c>
      <c r="P1675" s="2">
        <f>O1675-J1675</f>
        <v>-24</v>
      </c>
      <c r="Q1675" s="3">
        <f>P1675*E1675</f>
        <v>-246504</v>
      </c>
      <c r="R1675" t="s">
        <v>835</v>
      </c>
    </row>
    <row r="1676" spans="1:18" ht="12.75">
      <c r="A1676">
        <v>1</v>
      </c>
      <c r="B1676" t="s">
        <v>192</v>
      </c>
      <c r="C1676" t="s">
        <v>19</v>
      </c>
      <c r="D1676">
        <v>2018</v>
      </c>
      <c r="E1676">
        <v>10272</v>
      </c>
      <c r="F1676" s="1">
        <v>92.09</v>
      </c>
      <c r="G1676" s="8">
        <v>43348</v>
      </c>
      <c r="H1676" t="s">
        <v>1658</v>
      </c>
      <c r="I1676" s="8">
        <v>43318</v>
      </c>
      <c r="J1676" s="8">
        <f>I1676+60</f>
        <v>43378</v>
      </c>
      <c r="K1676" t="s">
        <v>21</v>
      </c>
      <c r="L1676">
        <v>2018</v>
      </c>
      <c r="M1676">
        <v>8724</v>
      </c>
      <c r="N1676" s="8">
        <v>43349</v>
      </c>
      <c r="O1676" s="8">
        <v>43354</v>
      </c>
      <c r="P1676" s="2">
        <f>O1676-J1676</f>
        <v>-24</v>
      </c>
      <c r="Q1676" s="3">
        <f>P1676*E1676</f>
        <v>-246528</v>
      </c>
      <c r="R1676" t="s">
        <v>835</v>
      </c>
    </row>
    <row r="1677" spans="1:18" ht="12.75">
      <c r="A1677">
        <v>1</v>
      </c>
      <c r="B1677" t="s">
        <v>192</v>
      </c>
      <c r="C1677" t="s">
        <v>19</v>
      </c>
      <c r="D1677">
        <v>2018</v>
      </c>
      <c r="E1677">
        <v>10273</v>
      </c>
      <c r="F1677" s="1">
        <v>23.77</v>
      </c>
      <c r="G1677" s="8">
        <v>43348</v>
      </c>
      <c r="H1677" t="s">
        <v>1659</v>
      </c>
      <c r="I1677" s="8">
        <v>43318</v>
      </c>
      <c r="J1677" s="8">
        <f>I1677+60</f>
        <v>43378</v>
      </c>
      <c r="K1677" t="s">
        <v>21</v>
      </c>
      <c r="L1677">
        <v>2018</v>
      </c>
      <c r="M1677">
        <v>8724</v>
      </c>
      <c r="N1677" s="8">
        <v>43349</v>
      </c>
      <c r="O1677" s="8">
        <v>43354</v>
      </c>
      <c r="P1677" s="2">
        <f>O1677-J1677</f>
        <v>-24</v>
      </c>
      <c r="Q1677" s="3">
        <f>P1677*E1677</f>
        <v>-246552</v>
      </c>
      <c r="R1677" t="s">
        <v>835</v>
      </c>
    </row>
    <row r="1678" spans="1:18" ht="12.75">
      <c r="A1678">
        <v>1</v>
      </c>
      <c r="B1678" t="s">
        <v>192</v>
      </c>
      <c r="C1678" t="s">
        <v>19</v>
      </c>
      <c r="D1678">
        <v>2018</v>
      </c>
      <c r="E1678">
        <v>10274</v>
      </c>
      <c r="F1678" s="1">
        <v>56.35</v>
      </c>
      <c r="G1678" s="8">
        <v>43348</v>
      </c>
      <c r="H1678" t="s">
        <v>1660</v>
      </c>
      <c r="I1678" s="8">
        <v>43318</v>
      </c>
      <c r="J1678" s="8">
        <f>I1678+60</f>
        <v>43378</v>
      </c>
      <c r="K1678" t="s">
        <v>21</v>
      </c>
      <c r="L1678">
        <v>2018</v>
      </c>
      <c r="M1678">
        <v>8724</v>
      </c>
      <c r="N1678" s="8">
        <v>43349</v>
      </c>
      <c r="O1678" s="8">
        <v>43354</v>
      </c>
      <c r="P1678" s="2">
        <f>O1678-J1678</f>
        <v>-24</v>
      </c>
      <c r="Q1678" s="3">
        <f>P1678*E1678</f>
        <v>-246576</v>
      </c>
      <c r="R1678" t="s">
        <v>835</v>
      </c>
    </row>
    <row r="1679" spans="1:18" ht="12.75">
      <c r="A1679">
        <v>1</v>
      </c>
      <c r="B1679" t="s">
        <v>192</v>
      </c>
      <c r="C1679" t="s">
        <v>19</v>
      </c>
      <c r="D1679">
        <v>2018</v>
      </c>
      <c r="E1679">
        <v>10275</v>
      </c>
      <c r="F1679" s="1">
        <v>38.03</v>
      </c>
      <c r="G1679" s="8">
        <v>43348</v>
      </c>
      <c r="H1679" t="s">
        <v>1661</v>
      </c>
      <c r="I1679" s="8">
        <v>43318</v>
      </c>
      <c r="J1679" s="8">
        <f>I1679+60</f>
        <v>43378</v>
      </c>
      <c r="K1679" t="s">
        <v>21</v>
      </c>
      <c r="L1679">
        <v>2018</v>
      </c>
      <c r="M1679">
        <v>8724</v>
      </c>
      <c r="N1679" s="8">
        <v>43349</v>
      </c>
      <c r="O1679" s="8">
        <v>43354</v>
      </c>
      <c r="P1679" s="2">
        <f>O1679-J1679</f>
        <v>-24</v>
      </c>
      <c r="Q1679" s="3">
        <f>P1679*E1679</f>
        <v>-246600</v>
      </c>
      <c r="R1679" t="s">
        <v>835</v>
      </c>
    </row>
    <row r="1680" spans="1:18" ht="12.75">
      <c r="A1680">
        <v>1</v>
      </c>
      <c r="B1680" t="s">
        <v>192</v>
      </c>
      <c r="C1680" t="s">
        <v>19</v>
      </c>
      <c r="D1680">
        <v>2018</v>
      </c>
      <c r="E1680">
        <v>10276</v>
      </c>
      <c r="F1680" s="1">
        <v>78.43</v>
      </c>
      <c r="G1680" s="8">
        <v>43348</v>
      </c>
      <c r="H1680" t="s">
        <v>1662</v>
      </c>
      <c r="I1680" s="8">
        <v>43318</v>
      </c>
      <c r="J1680" s="8">
        <f>I1680+60</f>
        <v>43378</v>
      </c>
      <c r="K1680" t="s">
        <v>21</v>
      </c>
      <c r="L1680">
        <v>2018</v>
      </c>
      <c r="M1680">
        <v>8724</v>
      </c>
      <c r="N1680" s="8">
        <v>43349</v>
      </c>
      <c r="O1680" s="8">
        <v>43354</v>
      </c>
      <c r="P1680" s="2">
        <f>O1680-J1680</f>
        <v>-24</v>
      </c>
      <c r="Q1680" s="3">
        <f>P1680*E1680</f>
        <v>-246624</v>
      </c>
      <c r="R1680" t="s">
        <v>835</v>
      </c>
    </row>
    <row r="1681" spans="1:18" ht="12.75">
      <c r="A1681">
        <v>1</v>
      </c>
      <c r="B1681" t="s">
        <v>192</v>
      </c>
      <c r="C1681" t="s">
        <v>19</v>
      </c>
      <c r="D1681">
        <v>2018</v>
      </c>
      <c r="E1681">
        <v>10277</v>
      </c>
      <c r="F1681" s="1">
        <v>191.34</v>
      </c>
      <c r="G1681" s="8">
        <v>43348</v>
      </c>
      <c r="H1681" t="s">
        <v>1663</v>
      </c>
      <c r="I1681" s="8">
        <v>43318</v>
      </c>
      <c r="J1681" s="8">
        <f>I1681+60</f>
        <v>43378</v>
      </c>
      <c r="K1681" t="s">
        <v>21</v>
      </c>
      <c r="L1681">
        <v>2018</v>
      </c>
      <c r="M1681">
        <v>8724</v>
      </c>
      <c r="N1681" s="8">
        <v>43349</v>
      </c>
      <c r="O1681" s="8">
        <v>43354</v>
      </c>
      <c r="P1681" s="2">
        <f>O1681-J1681</f>
        <v>-24</v>
      </c>
      <c r="Q1681" s="3">
        <f>P1681*E1681</f>
        <v>-246648</v>
      </c>
      <c r="R1681" t="s">
        <v>835</v>
      </c>
    </row>
    <row r="1682" spans="1:18" ht="12.75">
      <c r="A1682">
        <v>1</v>
      </c>
      <c r="B1682" t="s">
        <v>192</v>
      </c>
      <c r="C1682" t="s">
        <v>19</v>
      </c>
      <c r="D1682">
        <v>2018</v>
      </c>
      <c r="E1682">
        <v>10278</v>
      </c>
      <c r="F1682" s="1">
        <v>88.89</v>
      </c>
      <c r="G1682" s="8">
        <v>43348</v>
      </c>
      <c r="H1682" t="s">
        <v>1664</v>
      </c>
      <c r="I1682" s="8">
        <v>43318</v>
      </c>
      <c r="J1682" s="8">
        <f>I1682+60</f>
        <v>43378</v>
      </c>
      <c r="K1682" t="s">
        <v>21</v>
      </c>
      <c r="L1682">
        <v>2018</v>
      </c>
      <c r="M1682">
        <v>8724</v>
      </c>
      <c r="N1682" s="8">
        <v>43349</v>
      </c>
      <c r="O1682" s="8">
        <v>43354</v>
      </c>
      <c r="P1682" s="2">
        <f>O1682-J1682</f>
        <v>-24</v>
      </c>
      <c r="Q1682" s="3">
        <f>P1682*E1682</f>
        <v>-246672</v>
      </c>
      <c r="R1682" t="s">
        <v>835</v>
      </c>
    </row>
    <row r="1683" spans="1:18" ht="12.75">
      <c r="A1683">
        <v>1</v>
      </c>
      <c r="B1683" t="s">
        <v>192</v>
      </c>
      <c r="C1683" t="s">
        <v>19</v>
      </c>
      <c r="D1683">
        <v>2018</v>
      </c>
      <c r="E1683">
        <v>10279</v>
      </c>
      <c r="F1683" s="1">
        <v>104.77</v>
      </c>
      <c r="G1683" s="8">
        <v>43348</v>
      </c>
      <c r="H1683" t="s">
        <v>1665</v>
      </c>
      <c r="I1683" s="8">
        <v>43318</v>
      </c>
      <c r="J1683" s="8">
        <f>I1683+60</f>
        <v>43378</v>
      </c>
      <c r="K1683" t="s">
        <v>21</v>
      </c>
      <c r="L1683">
        <v>2018</v>
      </c>
      <c r="M1683">
        <v>8724</v>
      </c>
      <c r="N1683" s="8">
        <v>43349</v>
      </c>
      <c r="O1683" s="8">
        <v>43354</v>
      </c>
      <c r="P1683" s="2">
        <f>O1683-J1683</f>
        <v>-24</v>
      </c>
      <c r="Q1683" s="3">
        <f>P1683*E1683</f>
        <v>-246696</v>
      </c>
      <c r="R1683" t="s">
        <v>835</v>
      </c>
    </row>
    <row r="1684" spans="1:18" ht="12.75">
      <c r="A1684">
        <v>1</v>
      </c>
      <c r="B1684" t="s">
        <v>192</v>
      </c>
      <c r="C1684" t="s">
        <v>19</v>
      </c>
      <c r="D1684">
        <v>2018</v>
      </c>
      <c r="E1684">
        <v>10280</v>
      </c>
      <c r="F1684" s="1">
        <v>41.28</v>
      </c>
      <c r="G1684" s="8">
        <v>43348</v>
      </c>
      <c r="H1684" t="s">
        <v>1666</v>
      </c>
      <c r="I1684" s="8">
        <v>43318</v>
      </c>
      <c r="J1684" s="8">
        <f>I1684+60</f>
        <v>43378</v>
      </c>
      <c r="K1684" t="s">
        <v>21</v>
      </c>
      <c r="L1684">
        <v>2018</v>
      </c>
      <c r="M1684">
        <v>8724</v>
      </c>
      <c r="N1684" s="8">
        <v>43349</v>
      </c>
      <c r="O1684" s="8">
        <v>43354</v>
      </c>
      <c r="P1684" s="2">
        <f>O1684-J1684</f>
        <v>-24</v>
      </c>
      <c r="Q1684" s="3">
        <f>P1684*E1684</f>
        <v>-246720</v>
      </c>
      <c r="R1684" t="s">
        <v>835</v>
      </c>
    </row>
    <row r="1685" spans="1:18" ht="12.75">
      <c r="A1685">
        <v>1</v>
      </c>
      <c r="B1685" t="s">
        <v>192</v>
      </c>
      <c r="C1685" t="s">
        <v>19</v>
      </c>
      <c r="D1685">
        <v>2018</v>
      </c>
      <c r="E1685">
        <v>10281</v>
      </c>
      <c r="F1685" s="1">
        <v>37.8</v>
      </c>
      <c r="G1685" s="8">
        <v>43348</v>
      </c>
      <c r="H1685" t="s">
        <v>1667</v>
      </c>
      <c r="I1685" s="8">
        <v>43318</v>
      </c>
      <c r="J1685" s="8">
        <f>I1685+60</f>
        <v>43378</v>
      </c>
      <c r="K1685" t="s">
        <v>21</v>
      </c>
      <c r="L1685">
        <v>2018</v>
      </c>
      <c r="M1685">
        <v>8724</v>
      </c>
      <c r="N1685" s="8">
        <v>43349</v>
      </c>
      <c r="O1685" s="8">
        <v>43354</v>
      </c>
      <c r="P1685" s="2">
        <f>O1685-J1685</f>
        <v>-24</v>
      </c>
      <c r="Q1685" s="3">
        <f>P1685*E1685</f>
        <v>-246744</v>
      </c>
      <c r="R1685" t="s">
        <v>835</v>
      </c>
    </row>
    <row r="1686" spans="1:18" ht="12.75">
      <c r="A1686">
        <v>1</v>
      </c>
      <c r="B1686" t="s">
        <v>192</v>
      </c>
      <c r="C1686" t="s">
        <v>19</v>
      </c>
      <c r="D1686">
        <v>2018</v>
      </c>
      <c r="E1686">
        <v>10282</v>
      </c>
      <c r="F1686" s="1">
        <v>83.42</v>
      </c>
      <c r="G1686" s="8">
        <v>43348</v>
      </c>
      <c r="H1686" t="s">
        <v>1668</v>
      </c>
      <c r="I1686" s="8">
        <v>43318</v>
      </c>
      <c r="J1686" s="8">
        <f>I1686+60</f>
        <v>43378</v>
      </c>
      <c r="K1686" t="s">
        <v>21</v>
      </c>
      <c r="L1686">
        <v>2018</v>
      </c>
      <c r="M1686">
        <v>8724</v>
      </c>
      <c r="N1686" s="8">
        <v>43349</v>
      </c>
      <c r="O1686" s="8">
        <v>43354</v>
      </c>
      <c r="P1686" s="2">
        <f>O1686-J1686</f>
        <v>-24</v>
      </c>
      <c r="Q1686" s="3">
        <f>P1686*E1686</f>
        <v>-246768</v>
      </c>
      <c r="R1686" t="s">
        <v>835</v>
      </c>
    </row>
    <row r="1687" spans="1:18" ht="12.75">
      <c r="A1687">
        <v>1</v>
      </c>
      <c r="B1687" t="s">
        <v>192</v>
      </c>
      <c r="C1687" t="s">
        <v>19</v>
      </c>
      <c r="D1687">
        <v>2018</v>
      </c>
      <c r="E1687">
        <v>10283</v>
      </c>
      <c r="F1687" s="1">
        <v>83.16</v>
      </c>
      <c r="G1687" s="8">
        <v>43348</v>
      </c>
      <c r="H1687" t="s">
        <v>1669</v>
      </c>
      <c r="I1687" s="8">
        <v>43318</v>
      </c>
      <c r="J1687" s="8">
        <f>I1687+60</f>
        <v>43378</v>
      </c>
      <c r="K1687" t="s">
        <v>21</v>
      </c>
      <c r="L1687">
        <v>2018</v>
      </c>
      <c r="M1687">
        <v>8724</v>
      </c>
      <c r="N1687" s="8">
        <v>43349</v>
      </c>
      <c r="O1687" s="8">
        <v>43354</v>
      </c>
      <c r="P1687" s="2">
        <f>O1687-J1687</f>
        <v>-24</v>
      </c>
      <c r="Q1687" s="3">
        <f>P1687*E1687</f>
        <v>-246792</v>
      </c>
      <c r="R1687" t="s">
        <v>835</v>
      </c>
    </row>
    <row r="1688" spans="1:18" ht="12.75">
      <c r="A1688">
        <v>1</v>
      </c>
      <c r="B1688" t="s">
        <v>192</v>
      </c>
      <c r="C1688" t="s">
        <v>19</v>
      </c>
      <c r="D1688">
        <v>2018</v>
      </c>
      <c r="E1688">
        <v>10284</v>
      </c>
      <c r="F1688" s="1">
        <v>2593.73</v>
      </c>
      <c r="G1688" s="8">
        <v>43348</v>
      </c>
      <c r="H1688" t="s">
        <v>1670</v>
      </c>
      <c r="I1688" s="8">
        <v>43318</v>
      </c>
      <c r="J1688" s="8">
        <f>I1688+60</f>
        <v>43378</v>
      </c>
      <c r="K1688" t="s">
        <v>21</v>
      </c>
      <c r="L1688">
        <v>2018</v>
      </c>
      <c r="M1688">
        <v>8724</v>
      </c>
      <c r="N1688" s="8">
        <v>43349</v>
      </c>
      <c r="O1688" s="8">
        <v>43354</v>
      </c>
      <c r="P1688" s="2">
        <f>O1688-J1688</f>
        <v>-24</v>
      </c>
      <c r="Q1688" s="3">
        <f>P1688*E1688</f>
        <v>-246816</v>
      </c>
      <c r="R1688" t="s">
        <v>835</v>
      </c>
    </row>
    <row r="1689" spans="1:18" ht="12.75">
      <c r="A1689">
        <v>1</v>
      </c>
      <c r="B1689" t="s">
        <v>192</v>
      </c>
      <c r="C1689" t="s">
        <v>19</v>
      </c>
      <c r="D1689">
        <v>2018</v>
      </c>
      <c r="E1689">
        <v>10285</v>
      </c>
      <c r="F1689" s="1">
        <v>50.54</v>
      </c>
      <c r="G1689" s="8">
        <v>43348</v>
      </c>
      <c r="H1689" t="s">
        <v>1671</v>
      </c>
      <c r="I1689" s="8">
        <v>43318</v>
      </c>
      <c r="J1689" s="8">
        <f>I1689+60</f>
        <v>43378</v>
      </c>
      <c r="K1689" t="s">
        <v>21</v>
      </c>
      <c r="L1689">
        <v>2018</v>
      </c>
      <c r="M1689">
        <v>8724</v>
      </c>
      <c r="N1689" s="8">
        <v>43349</v>
      </c>
      <c r="O1689" s="8">
        <v>43354</v>
      </c>
      <c r="P1689" s="2">
        <f>O1689-J1689</f>
        <v>-24</v>
      </c>
      <c r="Q1689" s="3">
        <f>P1689*E1689</f>
        <v>-246840</v>
      </c>
      <c r="R1689" t="s">
        <v>835</v>
      </c>
    </row>
    <row r="1690" spans="1:18" ht="12.75">
      <c r="A1690">
        <v>1</v>
      </c>
      <c r="B1690" t="s">
        <v>192</v>
      </c>
      <c r="C1690" t="s">
        <v>19</v>
      </c>
      <c r="D1690">
        <v>2018</v>
      </c>
      <c r="E1690">
        <v>10286</v>
      </c>
      <c r="F1690" s="1">
        <v>36.11</v>
      </c>
      <c r="G1690" s="8">
        <v>43348</v>
      </c>
      <c r="H1690" t="s">
        <v>1672</v>
      </c>
      <c r="I1690" s="8">
        <v>43318</v>
      </c>
      <c r="J1690" s="8">
        <f>I1690+60</f>
        <v>43378</v>
      </c>
      <c r="K1690" t="s">
        <v>21</v>
      </c>
      <c r="L1690">
        <v>2018</v>
      </c>
      <c r="M1690">
        <v>8724</v>
      </c>
      <c r="N1690" s="8">
        <v>43349</v>
      </c>
      <c r="O1690" s="8">
        <v>43354</v>
      </c>
      <c r="P1690" s="2">
        <f>O1690-J1690</f>
        <v>-24</v>
      </c>
      <c r="Q1690" s="3">
        <f>P1690*E1690</f>
        <v>-246864</v>
      </c>
      <c r="R1690" t="s">
        <v>835</v>
      </c>
    </row>
    <row r="1691" spans="1:18" ht="12.75">
      <c r="A1691">
        <v>1</v>
      </c>
      <c r="B1691" t="s">
        <v>192</v>
      </c>
      <c r="C1691" t="s">
        <v>19</v>
      </c>
      <c r="D1691">
        <v>2018</v>
      </c>
      <c r="E1691">
        <v>10287</v>
      </c>
      <c r="F1691" s="1">
        <v>37.26</v>
      </c>
      <c r="G1691" s="8">
        <v>43348</v>
      </c>
      <c r="H1691" t="s">
        <v>1673</v>
      </c>
      <c r="I1691" s="8">
        <v>43318</v>
      </c>
      <c r="J1691" s="8">
        <f>I1691+60</f>
        <v>43378</v>
      </c>
      <c r="K1691" t="s">
        <v>21</v>
      </c>
      <c r="L1691">
        <v>2018</v>
      </c>
      <c r="M1691">
        <v>8724</v>
      </c>
      <c r="N1691" s="8">
        <v>43349</v>
      </c>
      <c r="O1691" s="8">
        <v>43354</v>
      </c>
      <c r="P1691" s="2">
        <f>O1691-J1691</f>
        <v>-24</v>
      </c>
      <c r="Q1691" s="3">
        <f>P1691*E1691</f>
        <v>-246888</v>
      </c>
      <c r="R1691" t="s">
        <v>835</v>
      </c>
    </row>
    <row r="1692" spans="1:18" ht="12.75">
      <c r="A1692">
        <v>1</v>
      </c>
      <c r="B1692" t="s">
        <v>192</v>
      </c>
      <c r="C1692" t="s">
        <v>19</v>
      </c>
      <c r="D1692">
        <v>2018</v>
      </c>
      <c r="E1692">
        <v>10288</v>
      </c>
      <c r="F1692" s="1">
        <v>23.79</v>
      </c>
      <c r="G1692" s="8">
        <v>43348</v>
      </c>
      <c r="H1692" t="s">
        <v>1674</v>
      </c>
      <c r="I1692" s="8">
        <v>43318</v>
      </c>
      <c r="J1692" s="8">
        <f>I1692+60</f>
        <v>43378</v>
      </c>
      <c r="K1692" t="s">
        <v>21</v>
      </c>
      <c r="L1692">
        <v>2018</v>
      </c>
      <c r="M1692">
        <v>8724</v>
      </c>
      <c r="N1692" s="8">
        <v>43349</v>
      </c>
      <c r="O1692" s="8">
        <v>43354</v>
      </c>
      <c r="P1692" s="2">
        <f>O1692-J1692</f>
        <v>-24</v>
      </c>
      <c r="Q1692" s="3">
        <f>P1692*E1692</f>
        <v>-246912</v>
      </c>
      <c r="R1692" t="s">
        <v>835</v>
      </c>
    </row>
    <row r="1693" spans="1:18" ht="12.75">
      <c r="A1693">
        <v>1</v>
      </c>
      <c r="B1693" t="s">
        <v>192</v>
      </c>
      <c r="C1693" t="s">
        <v>19</v>
      </c>
      <c r="D1693">
        <v>2018</v>
      </c>
      <c r="E1693">
        <v>10289</v>
      </c>
      <c r="F1693" s="1">
        <v>136.32</v>
      </c>
      <c r="G1693" s="8">
        <v>43348</v>
      </c>
      <c r="H1693" t="s">
        <v>1675</v>
      </c>
      <c r="I1693" s="8">
        <v>43318</v>
      </c>
      <c r="J1693" s="8">
        <f>I1693+60</f>
        <v>43378</v>
      </c>
      <c r="K1693" t="s">
        <v>21</v>
      </c>
      <c r="L1693">
        <v>2018</v>
      </c>
      <c r="M1693">
        <v>8724</v>
      </c>
      <c r="N1693" s="8">
        <v>43349</v>
      </c>
      <c r="O1693" s="8">
        <v>43354</v>
      </c>
      <c r="P1693" s="2">
        <f>O1693-J1693</f>
        <v>-24</v>
      </c>
      <c r="Q1693" s="3">
        <f>P1693*E1693</f>
        <v>-246936</v>
      </c>
      <c r="R1693" t="s">
        <v>835</v>
      </c>
    </row>
    <row r="1694" spans="1:18" ht="12.75">
      <c r="A1694">
        <v>1</v>
      </c>
      <c r="B1694" t="s">
        <v>192</v>
      </c>
      <c r="C1694" t="s">
        <v>19</v>
      </c>
      <c r="D1694">
        <v>2018</v>
      </c>
      <c r="E1694">
        <v>10290</v>
      </c>
      <c r="F1694" s="1">
        <v>49.61</v>
      </c>
      <c r="G1694" s="8">
        <v>43348</v>
      </c>
      <c r="H1694" t="s">
        <v>1676</v>
      </c>
      <c r="I1694" s="8">
        <v>43318</v>
      </c>
      <c r="J1694" s="8">
        <f>I1694+60</f>
        <v>43378</v>
      </c>
      <c r="K1694" t="s">
        <v>21</v>
      </c>
      <c r="L1694">
        <v>2018</v>
      </c>
      <c r="M1694">
        <v>8724</v>
      </c>
      <c r="N1694" s="8">
        <v>43349</v>
      </c>
      <c r="O1694" s="8">
        <v>43354</v>
      </c>
      <c r="P1694" s="2">
        <f>O1694-J1694</f>
        <v>-24</v>
      </c>
      <c r="Q1694" s="3">
        <f>P1694*E1694</f>
        <v>-246960</v>
      </c>
      <c r="R1694" t="s">
        <v>835</v>
      </c>
    </row>
    <row r="1695" spans="1:18" ht="12.75">
      <c r="A1695">
        <v>1</v>
      </c>
      <c r="B1695" t="s">
        <v>192</v>
      </c>
      <c r="C1695" t="s">
        <v>19</v>
      </c>
      <c r="D1695">
        <v>2018</v>
      </c>
      <c r="E1695">
        <v>10291</v>
      </c>
      <c r="F1695" s="1">
        <v>38.58</v>
      </c>
      <c r="G1695" s="8">
        <v>43348</v>
      </c>
      <c r="H1695" t="s">
        <v>1677</v>
      </c>
      <c r="I1695" s="8">
        <v>43318</v>
      </c>
      <c r="J1695" s="8">
        <f>I1695+60</f>
        <v>43378</v>
      </c>
      <c r="K1695" t="s">
        <v>21</v>
      </c>
      <c r="L1695">
        <v>2018</v>
      </c>
      <c r="M1695">
        <v>8724</v>
      </c>
      <c r="N1695" s="8">
        <v>43349</v>
      </c>
      <c r="O1695" s="8">
        <v>43354</v>
      </c>
      <c r="P1695" s="2">
        <f>O1695-J1695</f>
        <v>-24</v>
      </c>
      <c r="Q1695" s="3">
        <f>P1695*E1695</f>
        <v>-246984</v>
      </c>
      <c r="R1695" t="s">
        <v>835</v>
      </c>
    </row>
    <row r="1696" spans="1:18" ht="12.75">
      <c r="A1696">
        <v>1</v>
      </c>
      <c r="B1696" t="s">
        <v>192</v>
      </c>
      <c r="C1696" t="s">
        <v>19</v>
      </c>
      <c r="D1696">
        <v>2018</v>
      </c>
      <c r="E1696">
        <v>10292</v>
      </c>
      <c r="F1696" s="1">
        <v>47.23</v>
      </c>
      <c r="G1696" s="8">
        <v>43348</v>
      </c>
      <c r="H1696" t="s">
        <v>1678</v>
      </c>
      <c r="I1696" s="8">
        <v>43318</v>
      </c>
      <c r="J1696" s="8">
        <f>I1696+60</f>
        <v>43378</v>
      </c>
      <c r="K1696" t="s">
        <v>21</v>
      </c>
      <c r="L1696">
        <v>2018</v>
      </c>
      <c r="M1696">
        <v>8724</v>
      </c>
      <c r="N1696" s="8">
        <v>43349</v>
      </c>
      <c r="O1696" s="8">
        <v>43354</v>
      </c>
      <c r="P1696" s="2">
        <f>O1696-J1696</f>
        <v>-24</v>
      </c>
      <c r="Q1696" s="3">
        <f>P1696*E1696</f>
        <v>-247008</v>
      </c>
      <c r="R1696" t="s">
        <v>835</v>
      </c>
    </row>
    <row r="1697" spans="1:18" ht="12.75">
      <c r="A1697">
        <v>1</v>
      </c>
      <c r="B1697" t="s">
        <v>192</v>
      </c>
      <c r="C1697" t="s">
        <v>19</v>
      </c>
      <c r="D1697">
        <v>2018</v>
      </c>
      <c r="E1697">
        <v>10164</v>
      </c>
      <c r="F1697" s="1">
        <v>23.84</v>
      </c>
      <c r="G1697" s="8">
        <v>43348</v>
      </c>
      <c r="H1697" t="s">
        <v>1679</v>
      </c>
      <c r="I1697" s="8">
        <v>43318</v>
      </c>
      <c r="J1697" s="8">
        <f>I1697+60</f>
        <v>43378</v>
      </c>
      <c r="K1697" t="s">
        <v>21</v>
      </c>
      <c r="L1697">
        <v>2018</v>
      </c>
      <c r="M1697">
        <v>8725</v>
      </c>
      <c r="N1697" s="8">
        <v>43349</v>
      </c>
      <c r="O1697" s="8">
        <v>43354</v>
      </c>
      <c r="P1697" s="2">
        <f>O1697-J1697</f>
        <v>-24</v>
      </c>
      <c r="Q1697" s="3">
        <f>P1697*E1697</f>
        <v>-243936</v>
      </c>
      <c r="R1697" t="s">
        <v>835</v>
      </c>
    </row>
    <row r="1698" spans="1:18" ht="12.75">
      <c r="A1698">
        <v>1</v>
      </c>
      <c r="B1698" t="s">
        <v>192</v>
      </c>
      <c r="C1698" t="s">
        <v>19</v>
      </c>
      <c r="D1698">
        <v>2018</v>
      </c>
      <c r="E1698">
        <v>10172</v>
      </c>
      <c r="F1698" s="1">
        <v>41.32</v>
      </c>
      <c r="G1698" s="8">
        <v>43348</v>
      </c>
      <c r="H1698" t="s">
        <v>1680</v>
      </c>
      <c r="I1698" s="8">
        <v>43318</v>
      </c>
      <c r="J1698" s="8">
        <f>I1698+60</f>
        <v>43378</v>
      </c>
      <c r="K1698" t="s">
        <v>21</v>
      </c>
      <c r="L1698">
        <v>2018</v>
      </c>
      <c r="M1698">
        <v>8725</v>
      </c>
      <c r="N1698" s="8">
        <v>43349</v>
      </c>
      <c r="O1698" s="8">
        <v>43354</v>
      </c>
      <c r="P1698" s="2">
        <f>O1698-J1698</f>
        <v>-24</v>
      </c>
      <c r="Q1698" s="3">
        <f>P1698*E1698</f>
        <v>-244128</v>
      </c>
      <c r="R1698" t="s">
        <v>835</v>
      </c>
    </row>
    <row r="1699" spans="1:18" ht="12.75">
      <c r="A1699">
        <v>1</v>
      </c>
      <c r="B1699" t="s">
        <v>192</v>
      </c>
      <c r="C1699" t="s">
        <v>19</v>
      </c>
      <c r="D1699">
        <v>2018</v>
      </c>
      <c r="E1699">
        <v>10155</v>
      </c>
      <c r="F1699" s="1">
        <v>23.77</v>
      </c>
      <c r="G1699" s="8">
        <v>43348</v>
      </c>
      <c r="H1699" t="s">
        <v>1681</v>
      </c>
      <c r="I1699" s="8">
        <v>43318</v>
      </c>
      <c r="J1699" s="8">
        <f>I1699+60</f>
        <v>43378</v>
      </c>
      <c r="K1699" t="s">
        <v>21</v>
      </c>
      <c r="L1699">
        <v>2018</v>
      </c>
      <c r="M1699">
        <v>8726</v>
      </c>
      <c r="N1699" s="8">
        <v>43349</v>
      </c>
      <c r="O1699" s="8">
        <v>43354</v>
      </c>
      <c r="P1699" s="2">
        <f>O1699-J1699</f>
        <v>-24</v>
      </c>
      <c r="Q1699" s="3">
        <f>P1699*E1699</f>
        <v>-243720</v>
      </c>
      <c r="R1699" t="s">
        <v>835</v>
      </c>
    </row>
    <row r="1700" spans="1:18" ht="12.75">
      <c r="A1700">
        <v>1</v>
      </c>
      <c r="B1700" t="s">
        <v>192</v>
      </c>
      <c r="C1700" t="s">
        <v>19</v>
      </c>
      <c r="D1700">
        <v>2018</v>
      </c>
      <c r="E1700">
        <v>10211</v>
      </c>
      <c r="F1700" s="1">
        <v>246.04</v>
      </c>
      <c r="G1700" s="8">
        <v>43348</v>
      </c>
      <c r="H1700" t="s">
        <v>1682</v>
      </c>
      <c r="I1700" s="8">
        <v>43318</v>
      </c>
      <c r="J1700" s="8">
        <f>I1700+60</f>
        <v>43378</v>
      </c>
      <c r="K1700" t="s">
        <v>21</v>
      </c>
      <c r="L1700">
        <v>2018</v>
      </c>
      <c r="M1700">
        <v>8727</v>
      </c>
      <c r="N1700" s="8">
        <v>43349</v>
      </c>
      <c r="O1700" s="8">
        <v>43354</v>
      </c>
      <c r="P1700" s="2">
        <f>O1700-J1700</f>
        <v>-24</v>
      </c>
      <c r="Q1700" s="3">
        <f>P1700*E1700</f>
        <v>-245064</v>
      </c>
      <c r="R1700" t="s">
        <v>835</v>
      </c>
    </row>
    <row r="1701" spans="1:18" ht="12.75">
      <c r="A1701">
        <v>1</v>
      </c>
      <c r="B1701" t="s">
        <v>192</v>
      </c>
      <c r="C1701" t="s">
        <v>19</v>
      </c>
      <c r="D1701">
        <v>2018</v>
      </c>
      <c r="E1701">
        <v>10157</v>
      </c>
      <c r="F1701" s="1">
        <v>40.48</v>
      </c>
      <c r="G1701" s="8">
        <v>43348</v>
      </c>
      <c r="H1701" t="s">
        <v>1683</v>
      </c>
      <c r="I1701" s="8">
        <v>43318</v>
      </c>
      <c r="J1701" s="8">
        <f>I1701+60</f>
        <v>43378</v>
      </c>
      <c r="K1701" t="s">
        <v>21</v>
      </c>
      <c r="L1701">
        <v>2018</v>
      </c>
      <c r="M1701">
        <v>8728</v>
      </c>
      <c r="N1701" s="8">
        <v>43349</v>
      </c>
      <c r="O1701" s="8">
        <v>43354</v>
      </c>
      <c r="P1701" s="2">
        <f>O1701-J1701</f>
        <v>-24</v>
      </c>
      <c r="Q1701" s="3">
        <f>P1701*E1701</f>
        <v>-243768</v>
      </c>
      <c r="R1701" t="s">
        <v>835</v>
      </c>
    </row>
    <row r="1702" spans="1:18" ht="12.75">
      <c r="A1702">
        <v>1</v>
      </c>
      <c r="B1702" t="s">
        <v>192</v>
      </c>
      <c r="C1702" t="s">
        <v>19</v>
      </c>
      <c r="D1702">
        <v>2018</v>
      </c>
      <c r="E1702">
        <v>10163</v>
      </c>
      <c r="F1702" s="1">
        <v>50.09</v>
      </c>
      <c r="G1702" s="8">
        <v>43348</v>
      </c>
      <c r="H1702" t="s">
        <v>1684</v>
      </c>
      <c r="I1702" s="8">
        <v>43318</v>
      </c>
      <c r="J1702" s="8">
        <f>I1702+60</f>
        <v>43378</v>
      </c>
      <c r="K1702" t="s">
        <v>21</v>
      </c>
      <c r="L1702">
        <v>2018</v>
      </c>
      <c r="M1702">
        <v>8728</v>
      </c>
      <c r="N1702" s="8">
        <v>43349</v>
      </c>
      <c r="O1702" s="8">
        <v>43354</v>
      </c>
      <c r="P1702" s="2">
        <f>O1702-J1702</f>
        <v>-24</v>
      </c>
      <c r="Q1702" s="3">
        <f>P1702*E1702</f>
        <v>-243912</v>
      </c>
      <c r="R1702" t="s">
        <v>835</v>
      </c>
    </row>
    <row r="1703" spans="1:18" ht="12.75">
      <c r="A1703">
        <v>1</v>
      </c>
      <c r="B1703" t="s">
        <v>192</v>
      </c>
      <c r="C1703" t="s">
        <v>19</v>
      </c>
      <c r="D1703">
        <v>2018</v>
      </c>
      <c r="E1703">
        <v>10171</v>
      </c>
      <c r="F1703" s="1">
        <v>40.08</v>
      </c>
      <c r="G1703" s="8">
        <v>43348</v>
      </c>
      <c r="H1703" t="s">
        <v>1685</v>
      </c>
      <c r="I1703" s="8">
        <v>43318</v>
      </c>
      <c r="J1703" s="8">
        <f>I1703+60</f>
        <v>43378</v>
      </c>
      <c r="K1703" t="s">
        <v>21</v>
      </c>
      <c r="L1703">
        <v>2018</v>
      </c>
      <c r="M1703">
        <v>8728</v>
      </c>
      <c r="N1703" s="8">
        <v>43349</v>
      </c>
      <c r="O1703" s="8">
        <v>43354</v>
      </c>
      <c r="P1703" s="2">
        <f>O1703-J1703</f>
        <v>-24</v>
      </c>
      <c r="Q1703" s="3">
        <f>P1703*E1703</f>
        <v>-244104</v>
      </c>
      <c r="R1703" t="s">
        <v>835</v>
      </c>
    </row>
    <row r="1704" spans="1:18" ht="12.75">
      <c r="A1704">
        <v>1</v>
      </c>
      <c r="B1704" t="s">
        <v>192</v>
      </c>
      <c r="C1704" t="s">
        <v>19</v>
      </c>
      <c r="D1704">
        <v>2018</v>
      </c>
      <c r="E1704">
        <v>10175</v>
      </c>
      <c r="F1704" s="1">
        <v>46.81</v>
      </c>
      <c r="G1704" s="8">
        <v>43348</v>
      </c>
      <c r="H1704" t="s">
        <v>1686</v>
      </c>
      <c r="I1704" s="8">
        <v>43318</v>
      </c>
      <c r="J1704" s="8">
        <f>I1704+60</f>
        <v>43378</v>
      </c>
      <c r="K1704" t="s">
        <v>21</v>
      </c>
      <c r="L1704">
        <v>2018</v>
      </c>
      <c r="M1704">
        <v>8728</v>
      </c>
      <c r="N1704" s="8">
        <v>43349</v>
      </c>
      <c r="O1704" s="8">
        <v>43354</v>
      </c>
      <c r="P1704" s="2">
        <f>O1704-J1704</f>
        <v>-24</v>
      </c>
      <c r="Q1704" s="3">
        <f>P1704*E1704</f>
        <v>-244200</v>
      </c>
      <c r="R1704" t="s">
        <v>835</v>
      </c>
    </row>
    <row r="1705" spans="1:18" ht="12.75">
      <c r="A1705">
        <v>1</v>
      </c>
      <c r="B1705" t="s">
        <v>192</v>
      </c>
      <c r="C1705" t="s">
        <v>19</v>
      </c>
      <c r="D1705">
        <v>2018</v>
      </c>
      <c r="E1705">
        <v>10177</v>
      </c>
      <c r="F1705" s="1">
        <v>155.7</v>
      </c>
      <c r="G1705" s="8">
        <v>43348</v>
      </c>
      <c r="H1705" t="s">
        <v>1687</v>
      </c>
      <c r="I1705" s="8">
        <v>43318</v>
      </c>
      <c r="J1705" s="8">
        <f>I1705+60</f>
        <v>43378</v>
      </c>
      <c r="K1705" t="s">
        <v>21</v>
      </c>
      <c r="L1705">
        <v>2018</v>
      </c>
      <c r="M1705">
        <v>8728</v>
      </c>
      <c r="N1705" s="8">
        <v>43349</v>
      </c>
      <c r="O1705" s="8">
        <v>43354</v>
      </c>
      <c r="P1705" s="2">
        <f>O1705-J1705</f>
        <v>-24</v>
      </c>
      <c r="Q1705" s="3">
        <f>P1705*E1705</f>
        <v>-244248</v>
      </c>
      <c r="R1705" t="s">
        <v>835</v>
      </c>
    </row>
    <row r="1706" spans="1:18" ht="12.75">
      <c r="A1706">
        <v>1</v>
      </c>
      <c r="B1706" t="s">
        <v>192</v>
      </c>
      <c r="C1706" t="s">
        <v>19</v>
      </c>
      <c r="D1706">
        <v>2018</v>
      </c>
      <c r="E1706">
        <v>10192</v>
      </c>
      <c r="F1706" s="1">
        <v>55.51</v>
      </c>
      <c r="G1706" s="8">
        <v>43348</v>
      </c>
      <c r="H1706" t="s">
        <v>1688</v>
      </c>
      <c r="I1706" s="8">
        <v>43318</v>
      </c>
      <c r="J1706" s="8">
        <f>I1706+60</f>
        <v>43378</v>
      </c>
      <c r="K1706" t="s">
        <v>21</v>
      </c>
      <c r="L1706">
        <v>2018</v>
      </c>
      <c r="M1706">
        <v>8728</v>
      </c>
      <c r="N1706" s="8">
        <v>43349</v>
      </c>
      <c r="O1706" s="8">
        <v>43354</v>
      </c>
      <c r="P1706" s="2">
        <f>O1706-J1706</f>
        <v>-24</v>
      </c>
      <c r="Q1706" s="3">
        <f>P1706*E1706</f>
        <v>-244608</v>
      </c>
      <c r="R1706" t="s">
        <v>835</v>
      </c>
    </row>
    <row r="1707" spans="1:18" ht="12.75">
      <c r="A1707">
        <v>1</v>
      </c>
      <c r="B1707" t="s">
        <v>192</v>
      </c>
      <c r="C1707" t="s">
        <v>19</v>
      </c>
      <c r="D1707">
        <v>2018</v>
      </c>
      <c r="E1707">
        <v>10197</v>
      </c>
      <c r="F1707" s="1">
        <v>52.44</v>
      </c>
      <c r="G1707" s="8">
        <v>43348</v>
      </c>
      <c r="H1707" t="s">
        <v>1689</v>
      </c>
      <c r="I1707" s="8">
        <v>43318</v>
      </c>
      <c r="J1707" s="8">
        <f>I1707+60</f>
        <v>43378</v>
      </c>
      <c r="K1707" t="s">
        <v>21</v>
      </c>
      <c r="L1707">
        <v>2018</v>
      </c>
      <c r="M1707">
        <v>8728</v>
      </c>
      <c r="N1707" s="8">
        <v>43349</v>
      </c>
      <c r="O1707" s="8">
        <v>43354</v>
      </c>
      <c r="P1707" s="2">
        <f>O1707-J1707</f>
        <v>-24</v>
      </c>
      <c r="Q1707" s="3">
        <f>P1707*E1707</f>
        <v>-244728</v>
      </c>
      <c r="R1707" t="s">
        <v>835</v>
      </c>
    </row>
    <row r="1708" spans="1:18" ht="12.75">
      <c r="A1708">
        <v>1</v>
      </c>
      <c r="B1708" t="s">
        <v>192</v>
      </c>
      <c r="C1708" t="s">
        <v>19</v>
      </c>
      <c r="D1708">
        <v>2018</v>
      </c>
      <c r="E1708">
        <v>10205</v>
      </c>
      <c r="F1708" s="1">
        <v>109.8</v>
      </c>
      <c r="G1708" s="8">
        <v>43348</v>
      </c>
      <c r="H1708" t="s">
        <v>1690</v>
      </c>
      <c r="I1708" s="8">
        <v>43318</v>
      </c>
      <c r="J1708" s="8">
        <f>I1708+60</f>
        <v>43378</v>
      </c>
      <c r="K1708" t="s">
        <v>21</v>
      </c>
      <c r="L1708">
        <v>2018</v>
      </c>
      <c r="M1708">
        <v>8728</v>
      </c>
      <c r="N1708" s="8">
        <v>43349</v>
      </c>
      <c r="O1708" s="8">
        <v>43354</v>
      </c>
      <c r="P1708" s="2">
        <f>O1708-J1708</f>
        <v>-24</v>
      </c>
      <c r="Q1708" s="3">
        <f>P1708*E1708</f>
        <v>-244920</v>
      </c>
      <c r="R1708" t="s">
        <v>835</v>
      </c>
    </row>
    <row r="1709" spans="1:18" ht="12.75">
      <c r="A1709">
        <v>1</v>
      </c>
      <c r="B1709" t="s">
        <v>192</v>
      </c>
      <c r="C1709" t="s">
        <v>19</v>
      </c>
      <c r="D1709">
        <v>2018</v>
      </c>
      <c r="E1709">
        <v>10214</v>
      </c>
      <c r="F1709" s="1">
        <v>36.66</v>
      </c>
      <c r="G1709" s="8">
        <v>43348</v>
      </c>
      <c r="H1709" t="s">
        <v>1691</v>
      </c>
      <c r="I1709" s="8">
        <v>43318</v>
      </c>
      <c r="J1709" s="8">
        <f>I1709+60</f>
        <v>43378</v>
      </c>
      <c r="K1709" t="s">
        <v>21</v>
      </c>
      <c r="L1709">
        <v>2018</v>
      </c>
      <c r="M1709">
        <v>8728</v>
      </c>
      <c r="N1709" s="8">
        <v>43349</v>
      </c>
      <c r="O1709" s="8">
        <v>43354</v>
      </c>
      <c r="P1709" s="2">
        <f>O1709-J1709</f>
        <v>-24</v>
      </c>
      <c r="Q1709" s="3">
        <f>P1709*E1709</f>
        <v>-245136</v>
      </c>
      <c r="R1709" t="s">
        <v>835</v>
      </c>
    </row>
    <row r="1710" spans="1:18" ht="12.75">
      <c r="A1710">
        <v>1</v>
      </c>
      <c r="B1710" t="s">
        <v>192</v>
      </c>
      <c r="C1710" t="s">
        <v>19</v>
      </c>
      <c r="D1710">
        <v>2018</v>
      </c>
      <c r="E1710">
        <v>10215</v>
      </c>
      <c r="F1710" s="1">
        <v>30.21</v>
      </c>
      <c r="G1710" s="8">
        <v>43348</v>
      </c>
      <c r="H1710" t="s">
        <v>1692</v>
      </c>
      <c r="I1710" s="8">
        <v>43318</v>
      </c>
      <c r="J1710" s="8">
        <f>I1710+60</f>
        <v>43378</v>
      </c>
      <c r="K1710" t="s">
        <v>21</v>
      </c>
      <c r="L1710">
        <v>2018</v>
      </c>
      <c r="M1710">
        <v>8728</v>
      </c>
      <c r="N1710" s="8">
        <v>43349</v>
      </c>
      <c r="O1710" s="8">
        <v>43354</v>
      </c>
      <c r="P1710" s="2">
        <f>O1710-J1710</f>
        <v>-24</v>
      </c>
      <c r="Q1710" s="3">
        <f>P1710*E1710</f>
        <v>-245160</v>
      </c>
      <c r="R1710" t="s">
        <v>835</v>
      </c>
    </row>
    <row r="1711" spans="1:18" ht="12.75">
      <c r="A1711">
        <v>1</v>
      </c>
      <c r="B1711" t="s">
        <v>192</v>
      </c>
      <c r="C1711" t="s">
        <v>19</v>
      </c>
      <c r="D1711">
        <v>2018</v>
      </c>
      <c r="E1711">
        <v>10218</v>
      </c>
      <c r="F1711" s="1">
        <v>109.8</v>
      </c>
      <c r="G1711" s="8">
        <v>43348</v>
      </c>
      <c r="H1711" t="s">
        <v>1693</v>
      </c>
      <c r="I1711" s="8">
        <v>43318</v>
      </c>
      <c r="J1711" s="8">
        <f>I1711+60</f>
        <v>43378</v>
      </c>
      <c r="K1711" t="s">
        <v>21</v>
      </c>
      <c r="L1711">
        <v>2018</v>
      </c>
      <c r="M1711">
        <v>8728</v>
      </c>
      <c r="N1711" s="8">
        <v>43349</v>
      </c>
      <c r="O1711" s="8">
        <v>43354</v>
      </c>
      <c r="P1711" s="2">
        <f>O1711-J1711</f>
        <v>-24</v>
      </c>
      <c r="Q1711" s="3">
        <f>P1711*E1711</f>
        <v>-245232</v>
      </c>
      <c r="R1711" t="s">
        <v>835</v>
      </c>
    </row>
    <row r="1712" spans="1:18" ht="12.75">
      <c r="A1712">
        <v>1</v>
      </c>
      <c r="B1712" t="s">
        <v>192</v>
      </c>
      <c r="C1712" t="s">
        <v>19</v>
      </c>
      <c r="D1712">
        <v>2018</v>
      </c>
      <c r="E1712">
        <v>10156</v>
      </c>
      <c r="F1712" s="1">
        <v>392.25</v>
      </c>
      <c r="G1712" s="8">
        <v>43348</v>
      </c>
      <c r="H1712" t="s">
        <v>1694</v>
      </c>
      <c r="I1712" s="8">
        <v>43318</v>
      </c>
      <c r="J1712" s="8">
        <f>I1712+60</f>
        <v>43378</v>
      </c>
      <c r="K1712" t="s">
        <v>21</v>
      </c>
      <c r="L1712">
        <v>2018</v>
      </c>
      <c r="M1712">
        <v>8729</v>
      </c>
      <c r="N1712" s="8">
        <v>43349</v>
      </c>
      <c r="O1712" s="8">
        <v>43354</v>
      </c>
      <c r="P1712" s="2">
        <f>O1712-J1712</f>
        <v>-24</v>
      </c>
      <c r="Q1712" s="3">
        <f>P1712*E1712</f>
        <v>-243744</v>
      </c>
      <c r="R1712" t="s">
        <v>835</v>
      </c>
    </row>
    <row r="1713" spans="1:18" ht="12.75">
      <c r="A1713">
        <v>1</v>
      </c>
      <c r="B1713" t="s">
        <v>192</v>
      </c>
      <c r="C1713" t="s">
        <v>19</v>
      </c>
      <c r="D1713">
        <v>2018</v>
      </c>
      <c r="E1713">
        <v>10168</v>
      </c>
      <c r="F1713" s="1">
        <v>126.05</v>
      </c>
      <c r="G1713" s="8">
        <v>43348</v>
      </c>
      <c r="H1713" t="s">
        <v>1695</v>
      </c>
      <c r="I1713" s="8">
        <v>43318</v>
      </c>
      <c r="J1713" s="8">
        <f>I1713+60</f>
        <v>43378</v>
      </c>
      <c r="K1713" t="s">
        <v>21</v>
      </c>
      <c r="L1713">
        <v>2018</v>
      </c>
      <c r="M1713">
        <v>8729</v>
      </c>
      <c r="N1713" s="8">
        <v>43349</v>
      </c>
      <c r="O1713" s="8">
        <v>43354</v>
      </c>
      <c r="P1713" s="2">
        <f>O1713-J1713</f>
        <v>-24</v>
      </c>
      <c r="Q1713" s="3">
        <f>P1713*E1713</f>
        <v>-244032</v>
      </c>
      <c r="R1713" t="s">
        <v>835</v>
      </c>
    </row>
    <row r="1714" spans="1:18" ht="12.75">
      <c r="A1714">
        <v>1</v>
      </c>
      <c r="B1714" t="s">
        <v>192</v>
      </c>
      <c r="C1714" t="s">
        <v>19</v>
      </c>
      <c r="D1714">
        <v>2018</v>
      </c>
      <c r="E1714">
        <v>10178</v>
      </c>
      <c r="F1714" s="1">
        <v>70.76</v>
      </c>
      <c r="G1714" s="8">
        <v>43348</v>
      </c>
      <c r="H1714" t="s">
        <v>1696</v>
      </c>
      <c r="I1714" s="8">
        <v>43318</v>
      </c>
      <c r="J1714" s="8">
        <f>I1714+60</f>
        <v>43378</v>
      </c>
      <c r="K1714" t="s">
        <v>21</v>
      </c>
      <c r="L1714">
        <v>2018</v>
      </c>
      <c r="M1714">
        <v>8729</v>
      </c>
      <c r="N1714" s="8">
        <v>43349</v>
      </c>
      <c r="O1714" s="8">
        <v>43354</v>
      </c>
      <c r="P1714" s="2">
        <f>O1714-J1714</f>
        <v>-24</v>
      </c>
      <c r="Q1714" s="3">
        <f>P1714*E1714</f>
        <v>-244272</v>
      </c>
      <c r="R1714" t="s">
        <v>835</v>
      </c>
    </row>
    <row r="1715" spans="1:18" ht="12.75">
      <c r="A1715">
        <v>1</v>
      </c>
      <c r="B1715" t="s">
        <v>192</v>
      </c>
      <c r="C1715" t="s">
        <v>19</v>
      </c>
      <c r="D1715">
        <v>2018</v>
      </c>
      <c r="E1715">
        <v>10181</v>
      </c>
      <c r="F1715" s="1">
        <v>344.82</v>
      </c>
      <c r="G1715" s="8">
        <v>43348</v>
      </c>
      <c r="H1715" t="s">
        <v>1697</v>
      </c>
      <c r="I1715" s="8">
        <v>43318</v>
      </c>
      <c r="J1715" s="8">
        <f>I1715+60</f>
        <v>43378</v>
      </c>
      <c r="K1715" t="s">
        <v>21</v>
      </c>
      <c r="L1715">
        <v>2018</v>
      </c>
      <c r="M1715">
        <v>8729</v>
      </c>
      <c r="N1715" s="8">
        <v>43349</v>
      </c>
      <c r="O1715" s="8">
        <v>43354</v>
      </c>
      <c r="P1715" s="2">
        <f>O1715-J1715</f>
        <v>-24</v>
      </c>
      <c r="Q1715" s="3">
        <f>P1715*E1715</f>
        <v>-244344</v>
      </c>
      <c r="R1715" t="s">
        <v>835</v>
      </c>
    </row>
    <row r="1716" spans="1:18" ht="12.75">
      <c r="A1716">
        <v>1</v>
      </c>
      <c r="B1716" t="s">
        <v>192</v>
      </c>
      <c r="C1716" t="s">
        <v>19</v>
      </c>
      <c r="D1716">
        <v>2018</v>
      </c>
      <c r="E1716">
        <v>10182</v>
      </c>
      <c r="F1716" s="1">
        <v>36.11</v>
      </c>
      <c r="G1716" s="8">
        <v>43348</v>
      </c>
      <c r="H1716" t="s">
        <v>1698</v>
      </c>
      <c r="I1716" s="8">
        <v>43318</v>
      </c>
      <c r="J1716" s="8">
        <f>I1716+60</f>
        <v>43378</v>
      </c>
      <c r="K1716" t="s">
        <v>21</v>
      </c>
      <c r="L1716">
        <v>2018</v>
      </c>
      <c r="M1716">
        <v>8729</v>
      </c>
      <c r="N1716" s="8">
        <v>43349</v>
      </c>
      <c r="O1716" s="8">
        <v>43354</v>
      </c>
      <c r="P1716" s="2">
        <f>O1716-J1716</f>
        <v>-24</v>
      </c>
      <c r="Q1716" s="3">
        <f>P1716*E1716</f>
        <v>-244368</v>
      </c>
      <c r="R1716" t="s">
        <v>835</v>
      </c>
    </row>
    <row r="1717" spans="1:18" ht="12.75">
      <c r="A1717">
        <v>1</v>
      </c>
      <c r="B1717" t="s">
        <v>192</v>
      </c>
      <c r="C1717" t="s">
        <v>19</v>
      </c>
      <c r="D1717">
        <v>2018</v>
      </c>
      <c r="E1717">
        <v>10185</v>
      </c>
      <c r="F1717" s="1">
        <v>56.34</v>
      </c>
      <c r="G1717" s="8">
        <v>43348</v>
      </c>
      <c r="H1717" t="s">
        <v>1699</v>
      </c>
      <c r="I1717" s="8">
        <v>43318</v>
      </c>
      <c r="J1717" s="8">
        <f>I1717+60</f>
        <v>43378</v>
      </c>
      <c r="K1717" t="s">
        <v>21</v>
      </c>
      <c r="L1717">
        <v>2018</v>
      </c>
      <c r="M1717">
        <v>8729</v>
      </c>
      <c r="N1717" s="8">
        <v>43349</v>
      </c>
      <c r="O1717" s="8">
        <v>43354</v>
      </c>
      <c r="P1717" s="2">
        <f>O1717-J1717</f>
        <v>-24</v>
      </c>
      <c r="Q1717" s="3">
        <f>P1717*E1717</f>
        <v>-244440</v>
      </c>
      <c r="R1717" t="s">
        <v>835</v>
      </c>
    </row>
    <row r="1718" spans="1:18" ht="12.75">
      <c r="A1718">
        <v>1</v>
      </c>
      <c r="B1718" t="s">
        <v>192</v>
      </c>
      <c r="C1718" t="s">
        <v>19</v>
      </c>
      <c r="D1718">
        <v>2018</v>
      </c>
      <c r="E1718">
        <v>10188</v>
      </c>
      <c r="F1718" s="1">
        <v>109.8</v>
      </c>
      <c r="G1718" s="8">
        <v>43348</v>
      </c>
      <c r="H1718" t="s">
        <v>1700</v>
      </c>
      <c r="I1718" s="8">
        <v>43318</v>
      </c>
      <c r="J1718" s="8">
        <f>I1718+60</f>
        <v>43378</v>
      </c>
      <c r="K1718" t="s">
        <v>21</v>
      </c>
      <c r="L1718">
        <v>2018</v>
      </c>
      <c r="M1718">
        <v>8729</v>
      </c>
      <c r="N1718" s="8">
        <v>43349</v>
      </c>
      <c r="O1718" s="8">
        <v>43354</v>
      </c>
      <c r="P1718" s="2">
        <f>O1718-J1718</f>
        <v>-24</v>
      </c>
      <c r="Q1718" s="3">
        <f>P1718*E1718</f>
        <v>-244512</v>
      </c>
      <c r="R1718" t="s">
        <v>835</v>
      </c>
    </row>
    <row r="1719" spans="1:18" ht="12.75">
      <c r="A1719">
        <v>1</v>
      </c>
      <c r="B1719" t="s">
        <v>192</v>
      </c>
      <c r="C1719" t="s">
        <v>19</v>
      </c>
      <c r="D1719">
        <v>2018</v>
      </c>
      <c r="E1719">
        <v>10190</v>
      </c>
      <c r="F1719" s="1">
        <v>53.63</v>
      </c>
      <c r="G1719" s="8">
        <v>43348</v>
      </c>
      <c r="H1719" t="s">
        <v>1701</v>
      </c>
      <c r="I1719" s="8">
        <v>43318</v>
      </c>
      <c r="J1719" s="8">
        <f>I1719+60</f>
        <v>43378</v>
      </c>
      <c r="K1719" t="s">
        <v>21</v>
      </c>
      <c r="L1719">
        <v>2018</v>
      </c>
      <c r="M1719">
        <v>8729</v>
      </c>
      <c r="N1719" s="8">
        <v>43349</v>
      </c>
      <c r="O1719" s="8">
        <v>43354</v>
      </c>
      <c r="P1719" s="2">
        <f>O1719-J1719</f>
        <v>-24</v>
      </c>
      <c r="Q1719" s="3">
        <f>P1719*E1719</f>
        <v>-244560</v>
      </c>
      <c r="R1719" t="s">
        <v>835</v>
      </c>
    </row>
    <row r="1720" spans="1:18" ht="12.75">
      <c r="A1720">
        <v>1</v>
      </c>
      <c r="B1720" t="s">
        <v>192</v>
      </c>
      <c r="C1720" t="s">
        <v>19</v>
      </c>
      <c r="D1720">
        <v>2018</v>
      </c>
      <c r="E1720">
        <v>10191</v>
      </c>
      <c r="F1720" s="1">
        <v>229.36</v>
      </c>
      <c r="G1720" s="8">
        <v>43348</v>
      </c>
      <c r="H1720" t="s">
        <v>1702</v>
      </c>
      <c r="I1720" s="8">
        <v>43318</v>
      </c>
      <c r="J1720" s="8">
        <f>I1720+60</f>
        <v>43378</v>
      </c>
      <c r="K1720" t="s">
        <v>21</v>
      </c>
      <c r="L1720">
        <v>2018</v>
      </c>
      <c r="M1720">
        <v>8729</v>
      </c>
      <c r="N1720" s="8">
        <v>43349</v>
      </c>
      <c r="O1720" s="8">
        <v>43354</v>
      </c>
      <c r="P1720" s="2">
        <f>O1720-J1720</f>
        <v>-24</v>
      </c>
      <c r="Q1720" s="3">
        <f>P1720*E1720</f>
        <v>-244584</v>
      </c>
      <c r="R1720" t="s">
        <v>835</v>
      </c>
    </row>
    <row r="1721" spans="1:18" ht="12.75">
      <c r="A1721">
        <v>1</v>
      </c>
      <c r="B1721" t="s">
        <v>192</v>
      </c>
      <c r="C1721" t="s">
        <v>19</v>
      </c>
      <c r="D1721">
        <v>2018</v>
      </c>
      <c r="E1721">
        <v>10198</v>
      </c>
      <c r="F1721" s="1">
        <v>49.07</v>
      </c>
      <c r="G1721" s="8">
        <v>43348</v>
      </c>
      <c r="H1721" t="s">
        <v>1703</v>
      </c>
      <c r="I1721" s="8">
        <v>43318</v>
      </c>
      <c r="J1721" s="8">
        <f>I1721+60</f>
        <v>43378</v>
      </c>
      <c r="K1721" t="s">
        <v>21</v>
      </c>
      <c r="L1721">
        <v>2018</v>
      </c>
      <c r="M1721">
        <v>8729</v>
      </c>
      <c r="N1721" s="8">
        <v>43349</v>
      </c>
      <c r="O1721" s="8">
        <v>43354</v>
      </c>
      <c r="P1721" s="2">
        <f>O1721-J1721</f>
        <v>-24</v>
      </c>
      <c r="Q1721" s="3">
        <f>P1721*E1721</f>
        <v>-244752</v>
      </c>
      <c r="R1721" t="s">
        <v>835</v>
      </c>
    </row>
    <row r="1722" spans="1:18" ht="12.75">
      <c r="A1722">
        <v>1</v>
      </c>
      <c r="B1722" t="s">
        <v>192</v>
      </c>
      <c r="C1722" t="s">
        <v>19</v>
      </c>
      <c r="D1722">
        <v>2018</v>
      </c>
      <c r="E1722">
        <v>10199</v>
      </c>
      <c r="F1722" s="1">
        <v>55.06</v>
      </c>
      <c r="G1722" s="8">
        <v>43348</v>
      </c>
      <c r="H1722" t="s">
        <v>1704</v>
      </c>
      <c r="I1722" s="8">
        <v>43318</v>
      </c>
      <c r="J1722" s="8">
        <f>I1722+60</f>
        <v>43378</v>
      </c>
      <c r="K1722" t="s">
        <v>21</v>
      </c>
      <c r="L1722">
        <v>2018</v>
      </c>
      <c r="M1722">
        <v>8729</v>
      </c>
      <c r="N1722" s="8">
        <v>43349</v>
      </c>
      <c r="O1722" s="8">
        <v>43354</v>
      </c>
      <c r="P1722" s="2">
        <f>O1722-J1722</f>
        <v>-24</v>
      </c>
      <c r="Q1722" s="3">
        <f>P1722*E1722</f>
        <v>-244776</v>
      </c>
      <c r="R1722" t="s">
        <v>835</v>
      </c>
    </row>
    <row r="1723" spans="1:18" ht="12.75">
      <c r="A1723">
        <v>1</v>
      </c>
      <c r="B1723" t="s">
        <v>192</v>
      </c>
      <c r="C1723" t="s">
        <v>19</v>
      </c>
      <c r="D1723">
        <v>2018</v>
      </c>
      <c r="E1723">
        <v>10204</v>
      </c>
      <c r="F1723" s="1">
        <v>38.03</v>
      </c>
      <c r="G1723" s="8">
        <v>43348</v>
      </c>
      <c r="H1723" t="s">
        <v>1705</v>
      </c>
      <c r="I1723" s="8">
        <v>43318</v>
      </c>
      <c r="J1723" s="8">
        <f>I1723+60</f>
        <v>43378</v>
      </c>
      <c r="K1723" t="s">
        <v>21</v>
      </c>
      <c r="L1723">
        <v>2018</v>
      </c>
      <c r="M1723">
        <v>8729</v>
      </c>
      <c r="N1723" s="8">
        <v>43349</v>
      </c>
      <c r="O1723" s="8">
        <v>43354</v>
      </c>
      <c r="P1723" s="2">
        <f>O1723-J1723</f>
        <v>-24</v>
      </c>
      <c r="Q1723" s="3">
        <f>P1723*E1723</f>
        <v>-244896</v>
      </c>
      <c r="R1723" t="s">
        <v>835</v>
      </c>
    </row>
    <row r="1724" spans="1:18" ht="12.75">
      <c r="A1724">
        <v>1</v>
      </c>
      <c r="B1724" t="s">
        <v>192</v>
      </c>
      <c r="C1724" t="s">
        <v>19</v>
      </c>
      <c r="D1724">
        <v>2018</v>
      </c>
      <c r="E1724">
        <v>10206</v>
      </c>
      <c r="F1724" s="1">
        <v>36.32</v>
      </c>
      <c r="G1724" s="8">
        <v>43348</v>
      </c>
      <c r="H1724" t="s">
        <v>1706</v>
      </c>
      <c r="I1724" s="8">
        <v>43318</v>
      </c>
      <c r="J1724" s="8">
        <f>I1724+60</f>
        <v>43378</v>
      </c>
      <c r="K1724" t="s">
        <v>21</v>
      </c>
      <c r="L1724">
        <v>2018</v>
      </c>
      <c r="M1724">
        <v>8729</v>
      </c>
      <c r="N1724" s="8">
        <v>43349</v>
      </c>
      <c r="O1724" s="8">
        <v>43354</v>
      </c>
      <c r="P1724" s="2">
        <f>O1724-J1724</f>
        <v>-24</v>
      </c>
      <c r="Q1724" s="3">
        <f>P1724*E1724</f>
        <v>-244944</v>
      </c>
      <c r="R1724" t="s">
        <v>835</v>
      </c>
    </row>
    <row r="1725" spans="1:18" ht="12.75">
      <c r="A1725">
        <v>1</v>
      </c>
      <c r="B1725" t="s">
        <v>192</v>
      </c>
      <c r="C1725" t="s">
        <v>19</v>
      </c>
      <c r="D1725">
        <v>2018</v>
      </c>
      <c r="E1725">
        <v>10210</v>
      </c>
      <c r="F1725" s="1">
        <v>126.05</v>
      </c>
      <c r="G1725" s="8">
        <v>43348</v>
      </c>
      <c r="H1725" t="s">
        <v>1707</v>
      </c>
      <c r="I1725" s="8">
        <v>43318</v>
      </c>
      <c r="J1725" s="8">
        <f>I1725+60</f>
        <v>43378</v>
      </c>
      <c r="K1725" t="s">
        <v>21</v>
      </c>
      <c r="L1725">
        <v>2018</v>
      </c>
      <c r="M1725">
        <v>8729</v>
      </c>
      <c r="N1725" s="8">
        <v>43349</v>
      </c>
      <c r="O1725" s="8">
        <v>43354</v>
      </c>
      <c r="P1725" s="2">
        <f>O1725-J1725</f>
        <v>-24</v>
      </c>
      <c r="Q1725" s="3">
        <f>P1725*E1725</f>
        <v>-245040</v>
      </c>
      <c r="R1725" t="s">
        <v>835</v>
      </c>
    </row>
    <row r="1726" spans="1:18" ht="12.75">
      <c r="A1726">
        <v>1</v>
      </c>
      <c r="B1726" t="s">
        <v>192</v>
      </c>
      <c r="C1726" t="s">
        <v>19</v>
      </c>
      <c r="D1726">
        <v>2018</v>
      </c>
      <c r="E1726">
        <v>10212</v>
      </c>
      <c r="F1726" s="1">
        <v>109.8</v>
      </c>
      <c r="G1726" s="8">
        <v>43348</v>
      </c>
      <c r="H1726" t="s">
        <v>1708</v>
      </c>
      <c r="I1726" s="8">
        <v>43318</v>
      </c>
      <c r="J1726" s="8">
        <f>I1726+60</f>
        <v>43378</v>
      </c>
      <c r="K1726" t="s">
        <v>21</v>
      </c>
      <c r="L1726">
        <v>2018</v>
      </c>
      <c r="M1726">
        <v>8729</v>
      </c>
      <c r="N1726" s="8">
        <v>43349</v>
      </c>
      <c r="O1726" s="8">
        <v>43354</v>
      </c>
      <c r="P1726" s="2">
        <f>O1726-J1726</f>
        <v>-24</v>
      </c>
      <c r="Q1726" s="3">
        <f>P1726*E1726</f>
        <v>-245088</v>
      </c>
      <c r="R1726" t="s">
        <v>835</v>
      </c>
    </row>
    <row r="1727" spans="1:18" ht="12.75">
      <c r="A1727">
        <v>1</v>
      </c>
      <c r="B1727" t="s">
        <v>192</v>
      </c>
      <c r="C1727" t="s">
        <v>19</v>
      </c>
      <c r="D1727">
        <v>2018</v>
      </c>
      <c r="E1727">
        <v>10213</v>
      </c>
      <c r="F1727" s="1">
        <v>451.23</v>
      </c>
      <c r="G1727" s="8">
        <v>43348</v>
      </c>
      <c r="H1727" t="s">
        <v>1709</v>
      </c>
      <c r="I1727" s="8">
        <v>43318</v>
      </c>
      <c r="J1727" s="8">
        <f>I1727+60</f>
        <v>43378</v>
      </c>
      <c r="K1727" t="s">
        <v>21</v>
      </c>
      <c r="L1727">
        <v>2018</v>
      </c>
      <c r="M1727">
        <v>8729</v>
      </c>
      <c r="N1727" s="8">
        <v>43349</v>
      </c>
      <c r="O1727" s="8">
        <v>43354</v>
      </c>
      <c r="P1727" s="2">
        <f>O1727-J1727</f>
        <v>-24</v>
      </c>
      <c r="Q1727" s="3">
        <f>P1727*E1727</f>
        <v>-245112</v>
      </c>
      <c r="R1727" t="s">
        <v>835</v>
      </c>
    </row>
    <row r="1728" spans="1:18" ht="12.75">
      <c r="A1728">
        <v>1</v>
      </c>
      <c r="B1728" t="s">
        <v>192</v>
      </c>
      <c r="C1728" t="s">
        <v>19</v>
      </c>
      <c r="D1728">
        <v>2018</v>
      </c>
      <c r="E1728">
        <v>10219</v>
      </c>
      <c r="F1728" s="1">
        <v>177.78</v>
      </c>
      <c r="G1728" s="8">
        <v>43348</v>
      </c>
      <c r="H1728" t="s">
        <v>1710</v>
      </c>
      <c r="I1728" s="8">
        <v>43318</v>
      </c>
      <c r="J1728" s="8">
        <f>I1728+60</f>
        <v>43378</v>
      </c>
      <c r="K1728" t="s">
        <v>21</v>
      </c>
      <c r="L1728">
        <v>2018</v>
      </c>
      <c r="M1728">
        <v>8729</v>
      </c>
      <c r="N1728" s="8">
        <v>43349</v>
      </c>
      <c r="O1728" s="8">
        <v>43354</v>
      </c>
      <c r="P1728" s="2">
        <f>O1728-J1728</f>
        <v>-24</v>
      </c>
      <c r="Q1728" s="3">
        <f>P1728*E1728</f>
        <v>-245256</v>
      </c>
      <c r="R1728" t="s">
        <v>835</v>
      </c>
    </row>
    <row r="1729" spans="1:18" ht="12.75">
      <c r="A1729">
        <v>1</v>
      </c>
      <c r="B1729" t="s">
        <v>192</v>
      </c>
      <c r="C1729" t="s">
        <v>19</v>
      </c>
      <c r="D1729">
        <v>2018</v>
      </c>
      <c r="E1729">
        <v>10160</v>
      </c>
      <c r="F1729" s="1">
        <v>70.76</v>
      </c>
      <c r="G1729" s="8">
        <v>43348</v>
      </c>
      <c r="H1729" t="s">
        <v>1711</v>
      </c>
      <c r="I1729" s="8">
        <v>43318</v>
      </c>
      <c r="J1729" s="8">
        <f>I1729+60</f>
        <v>43378</v>
      </c>
      <c r="K1729" t="s">
        <v>21</v>
      </c>
      <c r="L1729">
        <v>2018</v>
      </c>
      <c r="M1729">
        <v>8730</v>
      </c>
      <c r="N1729" s="8">
        <v>43349</v>
      </c>
      <c r="O1729" s="8">
        <v>43354</v>
      </c>
      <c r="P1729" s="2">
        <f>O1729-J1729</f>
        <v>-24</v>
      </c>
      <c r="Q1729" s="3">
        <f>P1729*E1729</f>
        <v>-243840</v>
      </c>
      <c r="R1729" t="s">
        <v>835</v>
      </c>
    </row>
    <row r="1730" spans="1:18" ht="12.75">
      <c r="A1730">
        <v>1</v>
      </c>
      <c r="B1730" t="s">
        <v>192</v>
      </c>
      <c r="C1730" t="s">
        <v>19</v>
      </c>
      <c r="D1730">
        <v>2018</v>
      </c>
      <c r="E1730">
        <v>10165</v>
      </c>
      <c r="F1730" s="1">
        <v>403.09</v>
      </c>
      <c r="G1730" s="8">
        <v>43348</v>
      </c>
      <c r="H1730" t="s">
        <v>1712</v>
      </c>
      <c r="I1730" s="8">
        <v>43318</v>
      </c>
      <c r="J1730" s="8">
        <f>I1730+60</f>
        <v>43378</v>
      </c>
      <c r="K1730" t="s">
        <v>21</v>
      </c>
      <c r="L1730">
        <v>2018</v>
      </c>
      <c r="M1730">
        <v>8730</v>
      </c>
      <c r="N1730" s="8">
        <v>43349</v>
      </c>
      <c r="O1730" s="8">
        <v>43354</v>
      </c>
      <c r="P1730" s="2">
        <f>O1730-J1730</f>
        <v>-24</v>
      </c>
      <c r="Q1730" s="3">
        <f>P1730*E1730</f>
        <v>-243960</v>
      </c>
      <c r="R1730" t="s">
        <v>835</v>
      </c>
    </row>
    <row r="1731" spans="1:18" ht="12.75">
      <c r="A1731">
        <v>1</v>
      </c>
      <c r="B1731" t="s">
        <v>192</v>
      </c>
      <c r="C1731" t="s">
        <v>19</v>
      </c>
      <c r="D1731">
        <v>2018</v>
      </c>
      <c r="E1731">
        <v>10169</v>
      </c>
      <c r="F1731" s="1">
        <v>294.41</v>
      </c>
      <c r="G1731" s="8">
        <v>43348</v>
      </c>
      <c r="H1731" t="s">
        <v>1713</v>
      </c>
      <c r="I1731" s="8">
        <v>43318</v>
      </c>
      <c r="J1731" s="8">
        <f>I1731+60</f>
        <v>43378</v>
      </c>
      <c r="K1731" t="s">
        <v>21</v>
      </c>
      <c r="L1731">
        <v>2018</v>
      </c>
      <c r="M1731">
        <v>8730</v>
      </c>
      <c r="N1731" s="8">
        <v>43349</v>
      </c>
      <c r="O1731" s="8">
        <v>43354</v>
      </c>
      <c r="P1731" s="2">
        <f>O1731-J1731</f>
        <v>-24</v>
      </c>
      <c r="Q1731" s="3">
        <f>P1731*E1731</f>
        <v>-244056</v>
      </c>
      <c r="R1731" t="s">
        <v>835</v>
      </c>
    </row>
    <row r="1732" spans="1:18" ht="12.75">
      <c r="A1732">
        <v>1</v>
      </c>
      <c r="B1732" t="s">
        <v>192</v>
      </c>
      <c r="C1732" t="s">
        <v>19</v>
      </c>
      <c r="D1732">
        <v>2018</v>
      </c>
      <c r="E1732">
        <v>10174</v>
      </c>
      <c r="F1732" s="1">
        <v>191.34</v>
      </c>
      <c r="G1732" s="8">
        <v>43348</v>
      </c>
      <c r="H1732" t="s">
        <v>1714</v>
      </c>
      <c r="I1732" s="8">
        <v>43318</v>
      </c>
      <c r="J1732" s="8">
        <f>I1732+60</f>
        <v>43378</v>
      </c>
      <c r="K1732" t="s">
        <v>21</v>
      </c>
      <c r="L1732">
        <v>2018</v>
      </c>
      <c r="M1732">
        <v>8730</v>
      </c>
      <c r="N1732" s="8">
        <v>43349</v>
      </c>
      <c r="O1732" s="8">
        <v>43354</v>
      </c>
      <c r="P1732" s="2">
        <f>O1732-J1732</f>
        <v>-24</v>
      </c>
      <c r="Q1732" s="3">
        <f>P1732*E1732</f>
        <v>-244176</v>
      </c>
      <c r="R1732" t="s">
        <v>835</v>
      </c>
    </row>
    <row r="1733" spans="1:18" ht="12.75">
      <c r="A1733">
        <v>1</v>
      </c>
      <c r="B1733" t="s">
        <v>192</v>
      </c>
      <c r="C1733" t="s">
        <v>19</v>
      </c>
      <c r="D1733">
        <v>2018</v>
      </c>
      <c r="E1733">
        <v>10179</v>
      </c>
      <c r="F1733" s="1">
        <v>50.23</v>
      </c>
      <c r="G1733" s="8">
        <v>43348</v>
      </c>
      <c r="H1733" t="s">
        <v>1715</v>
      </c>
      <c r="I1733" s="8">
        <v>43318</v>
      </c>
      <c r="J1733" s="8">
        <f>I1733+60</f>
        <v>43378</v>
      </c>
      <c r="K1733" t="s">
        <v>21</v>
      </c>
      <c r="L1733">
        <v>2018</v>
      </c>
      <c r="M1733">
        <v>8730</v>
      </c>
      <c r="N1733" s="8">
        <v>43349</v>
      </c>
      <c r="O1733" s="8">
        <v>43354</v>
      </c>
      <c r="P1733" s="2">
        <f>O1733-J1733</f>
        <v>-24</v>
      </c>
      <c r="Q1733" s="3">
        <f>P1733*E1733</f>
        <v>-244296</v>
      </c>
      <c r="R1733" t="s">
        <v>835</v>
      </c>
    </row>
    <row r="1734" spans="1:18" ht="12.75">
      <c r="A1734">
        <v>1</v>
      </c>
      <c r="B1734" t="s">
        <v>192</v>
      </c>
      <c r="C1734" t="s">
        <v>19</v>
      </c>
      <c r="D1734">
        <v>2018</v>
      </c>
      <c r="E1734">
        <v>10180</v>
      </c>
      <c r="F1734" s="1">
        <v>403.09</v>
      </c>
      <c r="G1734" s="8">
        <v>43348</v>
      </c>
      <c r="H1734" t="s">
        <v>1716</v>
      </c>
      <c r="I1734" s="8">
        <v>43318</v>
      </c>
      <c r="J1734" s="8">
        <f>I1734+60</f>
        <v>43378</v>
      </c>
      <c r="K1734" t="s">
        <v>21</v>
      </c>
      <c r="L1734">
        <v>2018</v>
      </c>
      <c r="M1734">
        <v>8730</v>
      </c>
      <c r="N1734" s="8">
        <v>43349</v>
      </c>
      <c r="O1734" s="8">
        <v>43354</v>
      </c>
      <c r="P1734" s="2">
        <f>O1734-J1734</f>
        <v>-24</v>
      </c>
      <c r="Q1734" s="3">
        <f>P1734*E1734</f>
        <v>-244320</v>
      </c>
      <c r="R1734" t="s">
        <v>835</v>
      </c>
    </row>
    <row r="1735" spans="1:18" ht="12.75">
      <c r="A1735">
        <v>1</v>
      </c>
      <c r="B1735" t="s">
        <v>192</v>
      </c>
      <c r="C1735" t="s">
        <v>19</v>
      </c>
      <c r="D1735">
        <v>2018</v>
      </c>
      <c r="E1735">
        <v>10186</v>
      </c>
      <c r="F1735" s="1">
        <v>441.12</v>
      </c>
      <c r="G1735" s="8">
        <v>43348</v>
      </c>
      <c r="H1735" t="s">
        <v>1717</v>
      </c>
      <c r="I1735" s="8">
        <v>43318</v>
      </c>
      <c r="J1735" s="8">
        <f>I1735+60</f>
        <v>43378</v>
      </c>
      <c r="K1735" t="s">
        <v>21</v>
      </c>
      <c r="L1735">
        <v>2018</v>
      </c>
      <c r="M1735">
        <v>8730</v>
      </c>
      <c r="N1735" s="8">
        <v>43349</v>
      </c>
      <c r="O1735" s="8">
        <v>43354</v>
      </c>
      <c r="P1735" s="2">
        <f>O1735-J1735</f>
        <v>-24</v>
      </c>
      <c r="Q1735" s="3">
        <f>P1735*E1735</f>
        <v>-244464</v>
      </c>
      <c r="R1735" t="s">
        <v>835</v>
      </c>
    </row>
    <row r="1736" spans="1:18" ht="12.75">
      <c r="A1736">
        <v>1</v>
      </c>
      <c r="B1736" t="s">
        <v>192</v>
      </c>
      <c r="C1736" t="s">
        <v>19</v>
      </c>
      <c r="D1736">
        <v>2018</v>
      </c>
      <c r="E1736">
        <v>10187</v>
      </c>
      <c r="F1736" s="1">
        <v>155.7</v>
      </c>
      <c r="G1736" s="8">
        <v>43348</v>
      </c>
      <c r="H1736" t="s">
        <v>1718</v>
      </c>
      <c r="I1736" s="8">
        <v>43318</v>
      </c>
      <c r="J1736" s="8">
        <f>I1736+60</f>
        <v>43378</v>
      </c>
      <c r="K1736" t="s">
        <v>21</v>
      </c>
      <c r="L1736">
        <v>2018</v>
      </c>
      <c r="M1736">
        <v>8730</v>
      </c>
      <c r="N1736" s="8">
        <v>43349</v>
      </c>
      <c r="O1736" s="8">
        <v>43354</v>
      </c>
      <c r="P1736" s="2">
        <f>O1736-J1736</f>
        <v>-24</v>
      </c>
      <c r="Q1736" s="3">
        <f>P1736*E1736</f>
        <v>-244488</v>
      </c>
      <c r="R1736" t="s">
        <v>835</v>
      </c>
    </row>
    <row r="1737" spans="1:18" ht="12.75">
      <c r="A1737">
        <v>1</v>
      </c>
      <c r="B1737" t="s">
        <v>192</v>
      </c>
      <c r="C1737" t="s">
        <v>19</v>
      </c>
      <c r="D1737">
        <v>2018</v>
      </c>
      <c r="E1737">
        <v>10202</v>
      </c>
      <c r="F1737" s="1">
        <v>24.86</v>
      </c>
      <c r="G1737" s="8">
        <v>43348</v>
      </c>
      <c r="H1737" t="s">
        <v>1719</v>
      </c>
      <c r="I1737" s="8">
        <v>43318</v>
      </c>
      <c r="J1737" s="8">
        <f>I1737+60</f>
        <v>43378</v>
      </c>
      <c r="K1737" t="s">
        <v>21</v>
      </c>
      <c r="L1737">
        <v>2018</v>
      </c>
      <c r="M1737">
        <v>8730</v>
      </c>
      <c r="N1737" s="8">
        <v>43349</v>
      </c>
      <c r="O1737" s="8">
        <v>43354</v>
      </c>
      <c r="P1737" s="2">
        <f>O1737-J1737</f>
        <v>-24</v>
      </c>
      <c r="Q1737" s="3">
        <f>P1737*E1737</f>
        <v>-244848</v>
      </c>
      <c r="R1737" t="s">
        <v>835</v>
      </c>
    </row>
    <row r="1738" spans="1:18" ht="12.75">
      <c r="A1738">
        <v>1</v>
      </c>
      <c r="B1738" t="s">
        <v>192</v>
      </c>
      <c r="C1738" t="s">
        <v>19</v>
      </c>
      <c r="D1738">
        <v>2018</v>
      </c>
      <c r="E1738">
        <v>10207</v>
      </c>
      <c r="F1738" s="1">
        <v>109.8</v>
      </c>
      <c r="G1738" s="8">
        <v>43348</v>
      </c>
      <c r="H1738" t="s">
        <v>1720</v>
      </c>
      <c r="I1738" s="8">
        <v>43318</v>
      </c>
      <c r="J1738" s="8">
        <f>I1738+60</f>
        <v>43378</v>
      </c>
      <c r="K1738" t="s">
        <v>21</v>
      </c>
      <c r="L1738">
        <v>2018</v>
      </c>
      <c r="M1738">
        <v>8730</v>
      </c>
      <c r="N1738" s="8">
        <v>43349</v>
      </c>
      <c r="O1738" s="8">
        <v>43354</v>
      </c>
      <c r="P1738" s="2">
        <f>O1738-J1738</f>
        <v>-24</v>
      </c>
      <c r="Q1738" s="3">
        <f>P1738*E1738</f>
        <v>-244968</v>
      </c>
      <c r="R1738" t="s">
        <v>835</v>
      </c>
    </row>
    <row r="1739" spans="1:18" ht="12.75">
      <c r="A1739">
        <v>1</v>
      </c>
      <c r="B1739" t="s">
        <v>192</v>
      </c>
      <c r="C1739" t="s">
        <v>19</v>
      </c>
      <c r="D1739">
        <v>2018</v>
      </c>
      <c r="E1739">
        <v>10216</v>
      </c>
      <c r="F1739" s="1">
        <v>294.41</v>
      </c>
      <c r="G1739" s="8">
        <v>43348</v>
      </c>
      <c r="H1739" t="s">
        <v>1721</v>
      </c>
      <c r="I1739" s="8">
        <v>43318</v>
      </c>
      <c r="J1739" s="8">
        <f>I1739+60</f>
        <v>43378</v>
      </c>
      <c r="K1739" t="s">
        <v>21</v>
      </c>
      <c r="L1739">
        <v>2018</v>
      </c>
      <c r="M1739">
        <v>8730</v>
      </c>
      <c r="N1739" s="8">
        <v>43349</v>
      </c>
      <c r="O1739" s="8">
        <v>43354</v>
      </c>
      <c r="P1739" s="2">
        <f>O1739-J1739</f>
        <v>-24</v>
      </c>
      <c r="Q1739" s="3">
        <f>P1739*E1739</f>
        <v>-245184</v>
      </c>
      <c r="R1739" t="s">
        <v>835</v>
      </c>
    </row>
    <row r="1740" spans="1:18" ht="12.75">
      <c r="A1740">
        <v>1</v>
      </c>
      <c r="B1740" t="s">
        <v>192</v>
      </c>
      <c r="C1740" t="s">
        <v>19</v>
      </c>
      <c r="D1740">
        <v>2018</v>
      </c>
      <c r="E1740">
        <v>10195</v>
      </c>
      <c r="F1740" s="1">
        <v>24.3</v>
      </c>
      <c r="G1740" s="8">
        <v>43348</v>
      </c>
      <c r="H1740" t="s">
        <v>1722</v>
      </c>
      <c r="I1740" s="8">
        <v>43318</v>
      </c>
      <c r="J1740" s="8">
        <f>I1740+60</f>
        <v>43378</v>
      </c>
      <c r="K1740" t="s">
        <v>21</v>
      </c>
      <c r="L1740">
        <v>2018</v>
      </c>
      <c r="M1740">
        <v>8731</v>
      </c>
      <c r="N1740" s="8">
        <v>43349</v>
      </c>
      <c r="O1740" s="8">
        <v>43354</v>
      </c>
      <c r="P1740" s="2">
        <f>O1740-J1740</f>
        <v>-24</v>
      </c>
      <c r="Q1740" s="3">
        <f>P1740*E1740</f>
        <v>-244680</v>
      </c>
      <c r="R1740" t="s">
        <v>835</v>
      </c>
    </row>
    <row r="1741" spans="1:18" ht="12.75">
      <c r="A1741">
        <v>1</v>
      </c>
      <c r="B1741" t="s">
        <v>192</v>
      </c>
      <c r="C1741" t="s">
        <v>19</v>
      </c>
      <c r="D1741">
        <v>2018</v>
      </c>
      <c r="E1741">
        <v>10203</v>
      </c>
      <c r="F1741" s="1">
        <v>109.8</v>
      </c>
      <c r="G1741" s="8">
        <v>43348</v>
      </c>
      <c r="H1741" t="s">
        <v>1723</v>
      </c>
      <c r="I1741" s="8">
        <v>43318</v>
      </c>
      <c r="J1741" s="8">
        <f>I1741+60</f>
        <v>43378</v>
      </c>
      <c r="K1741" t="s">
        <v>21</v>
      </c>
      <c r="L1741">
        <v>2018</v>
      </c>
      <c r="M1741">
        <v>8731</v>
      </c>
      <c r="N1741" s="8">
        <v>43349</v>
      </c>
      <c r="O1741" s="8">
        <v>43354</v>
      </c>
      <c r="P1741" s="2">
        <f>O1741-J1741</f>
        <v>-24</v>
      </c>
      <c r="Q1741" s="3">
        <f>P1741*E1741</f>
        <v>-244872</v>
      </c>
      <c r="R1741" t="s">
        <v>835</v>
      </c>
    </row>
    <row r="1742" spans="1:18" ht="12.75">
      <c r="A1742">
        <v>1</v>
      </c>
      <c r="B1742" t="s">
        <v>192</v>
      </c>
      <c r="C1742" t="s">
        <v>19</v>
      </c>
      <c r="D1742">
        <v>2018</v>
      </c>
      <c r="E1742">
        <v>10167</v>
      </c>
      <c r="F1742" s="1">
        <v>23.77</v>
      </c>
      <c r="G1742" s="8">
        <v>43348</v>
      </c>
      <c r="H1742" t="s">
        <v>1724</v>
      </c>
      <c r="I1742" s="8">
        <v>43318</v>
      </c>
      <c r="J1742" s="8">
        <f>I1742+60</f>
        <v>43378</v>
      </c>
      <c r="K1742" t="s">
        <v>21</v>
      </c>
      <c r="L1742">
        <v>2018</v>
      </c>
      <c r="M1742">
        <v>8732</v>
      </c>
      <c r="N1742" s="8">
        <v>43349</v>
      </c>
      <c r="O1742" s="8">
        <v>43354</v>
      </c>
      <c r="P1742" s="2">
        <f>O1742-J1742</f>
        <v>-24</v>
      </c>
      <c r="Q1742" s="3">
        <f>P1742*E1742</f>
        <v>-244008</v>
      </c>
      <c r="R1742" t="s">
        <v>835</v>
      </c>
    </row>
    <row r="1743" spans="1:18" ht="12.75">
      <c r="A1743">
        <v>1</v>
      </c>
      <c r="B1743" t="s">
        <v>192</v>
      </c>
      <c r="C1743" t="s">
        <v>19</v>
      </c>
      <c r="D1743">
        <v>2018</v>
      </c>
      <c r="E1743">
        <v>10173</v>
      </c>
      <c r="F1743" s="1">
        <v>23.77</v>
      </c>
      <c r="G1743" s="8">
        <v>43348</v>
      </c>
      <c r="H1743" t="s">
        <v>1725</v>
      </c>
      <c r="I1743" s="8">
        <v>43318</v>
      </c>
      <c r="J1743" s="8">
        <f>I1743+60</f>
        <v>43378</v>
      </c>
      <c r="K1743" t="s">
        <v>21</v>
      </c>
      <c r="L1743">
        <v>2018</v>
      </c>
      <c r="M1743">
        <v>8733</v>
      </c>
      <c r="N1743" s="8">
        <v>43349</v>
      </c>
      <c r="O1743" s="8">
        <v>43354</v>
      </c>
      <c r="P1743" s="2">
        <f>O1743-J1743</f>
        <v>-24</v>
      </c>
      <c r="Q1743" s="3">
        <f>P1743*E1743</f>
        <v>-244152</v>
      </c>
      <c r="R1743" t="s">
        <v>835</v>
      </c>
    </row>
    <row r="1744" spans="1:18" ht="12.75">
      <c r="A1744">
        <v>1</v>
      </c>
      <c r="B1744" t="s">
        <v>192</v>
      </c>
      <c r="C1744" t="s">
        <v>19</v>
      </c>
      <c r="D1744">
        <v>2018</v>
      </c>
      <c r="E1744">
        <v>10196</v>
      </c>
      <c r="F1744" s="1">
        <v>45.85</v>
      </c>
      <c r="G1744" s="8">
        <v>43348</v>
      </c>
      <c r="H1744" t="s">
        <v>1726</v>
      </c>
      <c r="I1744" s="8">
        <v>43318</v>
      </c>
      <c r="J1744" s="8">
        <f>I1744+60</f>
        <v>43378</v>
      </c>
      <c r="K1744" t="s">
        <v>21</v>
      </c>
      <c r="L1744">
        <v>2018</v>
      </c>
      <c r="M1744">
        <v>8734</v>
      </c>
      <c r="N1744" s="8">
        <v>43349</v>
      </c>
      <c r="O1744" s="8">
        <v>43354</v>
      </c>
      <c r="P1744" s="2">
        <f>O1744-J1744</f>
        <v>-24</v>
      </c>
      <c r="Q1744" s="3">
        <f>P1744*E1744</f>
        <v>-244704</v>
      </c>
      <c r="R1744" t="s">
        <v>835</v>
      </c>
    </row>
    <row r="1745" spans="1:18" ht="12.75">
      <c r="A1745">
        <v>1</v>
      </c>
      <c r="B1745" t="s">
        <v>192</v>
      </c>
      <c r="C1745" t="s">
        <v>19</v>
      </c>
      <c r="D1745">
        <v>2018</v>
      </c>
      <c r="E1745">
        <v>10158</v>
      </c>
      <c r="F1745" s="1">
        <v>23.77</v>
      </c>
      <c r="G1745" s="8">
        <v>43348</v>
      </c>
      <c r="H1745" t="s">
        <v>1727</v>
      </c>
      <c r="I1745" s="8">
        <v>43318</v>
      </c>
      <c r="J1745" s="8">
        <f>I1745+60</f>
        <v>43378</v>
      </c>
      <c r="K1745" t="s">
        <v>21</v>
      </c>
      <c r="L1745">
        <v>2018</v>
      </c>
      <c r="M1745">
        <v>8735</v>
      </c>
      <c r="N1745" s="8">
        <v>43349</v>
      </c>
      <c r="O1745" s="8">
        <v>43354</v>
      </c>
      <c r="P1745" s="2">
        <f>O1745-J1745</f>
        <v>-24</v>
      </c>
      <c r="Q1745" s="3">
        <f>P1745*E1745</f>
        <v>-243792</v>
      </c>
      <c r="R1745" t="s">
        <v>835</v>
      </c>
    </row>
    <row r="1746" spans="1:18" ht="12.75">
      <c r="A1746">
        <v>1</v>
      </c>
      <c r="B1746" t="s">
        <v>192</v>
      </c>
      <c r="C1746" t="s">
        <v>19</v>
      </c>
      <c r="D1746">
        <v>2018</v>
      </c>
      <c r="E1746">
        <v>10159</v>
      </c>
      <c r="F1746" s="1">
        <v>48.71</v>
      </c>
      <c r="G1746" s="8">
        <v>43348</v>
      </c>
      <c r="H1746" t="s">
        <v>1728</v>
      </c>
      <c r="I1746" s="8">
        <v>43318</v>
      </c>
      <c r="J1746" s="8">
        <f>I1746+60</f>
        <v>43378</v>
      </c>
      <c r="K1746" t="s">
        <v>21</v>
      </c>
      <c r="L1746">
        <v>2018</v>
      </c>
      <c r="M1746">
        <v>8735</v>
      </c>
      <c r="N1746" s="8">
        <v>43349</v>
      </c>
      <c r="O1746" s="8">
        <v>43354</v>
      </c>
      <c r="P1746" s="2">
        <f>O1746-J1746</f>
        <v>-24</v>
      </c>
      <c r="Q1746" s="3">
        <f>P1746*E1746</f>
        <v>-243816</v>
      </c>
      <c r="R1746" t="s">
        <v>835</v>
      </c>
    </row>
    <row r="1747" spans="1:18" ht="12.75">
      <c r="A1747">
        <v>1</v>
      </c>
      <c r="B1747" t="s">
        <v>192</v>
      </c>
      <c r="C1747" t="s">
        <v>19</v>
      </c>
      <c r="D1747">
        <v>2018</v>
      </c>
      <c r="E1747">
        <v>10166</v>
      </c>
      <c r="F1747" s="1">
        <v>35.39</v>
      </c>
      <c r="G1747" s="8">
        <v>43348</v>
      </c>
      <c r="H1747" t="s">
        <v>1729</v>
      </c>
      <c r="I1747" s="8">
        <v>43318</v>
      </c>
      <c r="J1747" s="8">
        <f>I1747+60</f>
        <v>43378</v>
      </c>
      <c r="K1747" t="s">
        <v>21</v>
      </c>
      <c r="L1747">
        <v>2018</v>
      </c>
      <c r="M1747">
        <v>8735</v>
      </c>
      <c r="N1747" s="8">
        <v>43349</v>
      </c>
      <c r="O1747" s="8">
        <v>43354</v>
      </c>
      <c r="P1747" s="2">
        <f>O1747-J1747</f>
        <v>-24</v>
      </c>
      <c r="Q1747" s="3">
        <f>P1747*E1747</f>
        <v>-243984</v>
      </c>
      <c r="R1747" t="s">
        <v>835</v>
      </c>
    </row>
    <row r="1748" spans="1:18" ht="12.75">
      <c r="A1748">
        <v>1</v>
      </c>
      <c r="B1748" t="s">
        <v>192</v>
      </c>
      <c r="C1748" t="s">
        <v>19</v>
      </c>
      <c r="D1748">
        <v>2018</v>
      </c>
      <c r="E1748">
        <v>10176</v>
      </c>
      <c r="F1748" s="1">
        <v>23.77</v>
      </c>
      <c r="G1748" s="8">
        <v>43348</v>
      </c>
      <c r="H1748" t="s">
        <v>1730</v>
      </c>
      <c r="I1748" s="8">
        <v>43318</v>
      </c>
      <c r="J1748" s="8">
        <f>I1748+60</f>
        <v>43378</v>
      </c>
      <c r="K1748" t="s">
        <v>21</v>
      </c>
      <c r="L1748">
        <v>2018</v>
      </c>
      <c r="M1748">
        <v>8735</v>
      </c>
      <c r="N1748" s="8">
        <v>43349</v>
      </c>
      <c r="O1748" s="8">
        <v>43354</v>
      </c>
      <c r="P1748" s="2">
        <f>O1748-J1748</f>
        <v>-24</v>
      </c>
      <c r="Q1748" s="3">
        <f>P1748*E1748</f>
        <v>-244224</v>
      </c>
      <c r="R1748" t="s">
        <v>835</v>
      </c>
    </row>
    <row r="1749" spans="1:18" ht="12.75">
      <c r="A1749">
        <v>1</v>
      </c>
      <c r="B1749" t="s">
        <v>192</v>
      </c>
      <c r="C1749" t="s">
        <v>19</v>
      </c>
      <c r="D1749">
        <v>2018</v>
      </c>
      <c r="E1749">
        <v>10183</v>
      </c>
      <c r="F1749" s="1">
        <v>48.31</v>
      </c>
      <c r="G1749" s="8">
        <v>43348</v>
      </c>
      <c r="H1749" t="s">
        <v>1731</v>
      </c>
      <c r="I1749" s="8">
        <v>43318</v>
      </c>
      <c r="J1749" s="8">
        <f>I1749+60</f>
        <v>43378</v>
      </c>
      <c r="K1749" t="s">
        <v>21</v>
      </c>
      <c r="L1749">
        <v>2018</v>
      </c>
      <c r="M1749">
        <v>8735</v>
      </c>
      <c r="N1749" s="8">
        <v>43349</v>
      </c>
      <c r="O1749" s="8">
        <v>43354</v>
      </c>
      <c r="P1749" s="2">
        <f>O1749-J1749</f>
        <v>-24</v>
      </c>
      <c r="Q1749" s="3">
        <f>P1749*E1749</f>
        <v>-244392</v>
      </c>
      <c r="R1749" t="s">
        <v>835</v>
      </c>
    </row>
    <row r="1750" spans="1:18" ht="12.75">
      <c r="A1750">
        <v>1</v>
      </c>
      <c r="B1750" t="s">
        <v>192</v>
      </c>
      <c r="C1750" t="s">
        <v>19</v>
      </c>
      <c r="D1750">
        <v>2018</v>
      </c>
      <c r="E1750">
        <v>10189</v>
      </c>
      <c r="F1750" s="1">
        <v>35.97</v>
      </c>
      <c r="G1750" s="8">
        <v>43348</v>
      </c>
      <c r="H1750" t="s">
        <v>1732</v>
      </c>
      <c r="I1750" s="8">
        <v>43318</v>
      </c>
      <c r="J1750" s="8">
        <f>I1750+60</f>
        <v>43378</v>
      </c>
      <c r="K1750" t="s">
        <v>21</v>
      </c>
      <c r="L1750">
        <v>2018</v>
      </c>
      <c r="M1750">
        <v>8735</v>
      </c>
      <c r="N1750" s="8">
        <v>43349</v>
      </c>
      <c r="O1750" s="8">
        <v>43354</v>
      </c>
      <c r="P1750" s="2">
        <f>O1750-J1750</f>
        <v>-24</v>
      </c>
      <c r="Q1750" s="3">
        <f>P1750*E1750</f>
        <v>-244536</v>
      </c>
      <c r="R1750" t="s">
        <v>835</v>
      </c>
    </row>
    <row r="1751" spans="1:18" ht="12.75">
      <c r="A1751">
        <v>1</v>
      </c>
      <c r="B1751" t="s">
        <v>192</v>
      </c>
      <c r="C1751" t="s">
        <v>19</v>
      </c>
      <c r="D1751">
        <v>2018</v>
      </c>
      <c r="E1751">
        <v>10194</v>
      </c>
      <c r="F1751" s="1">
        <v>23.77</v>
      </c>
      <c r="G1751" s="8">
        <v>43348</v>
      </c>
      <c r="H1751" t="s">
        <v>1733</v>
      </c>
      <c r="I1751" s="8">
        <v>43318</v>
      </c>
      <c r="J1751" s="8">
        <f>I1751+60</f>
        <v>43378</v>
      </c>
      <c r="K1751" t="s">
        <v>21</v>
      </c>
      <c r="L1751">
        <v>2018</v>
      </c>
      <c r="M1751">
        <v>8735</v>
      </c>
      <c r="N1751" s="8">
        <v>43349</v>
      </c>
      <c r="O1751" s="8">
        <v>43354</v>
      </c>
      <c r="P1751" s="2">
        <f>O1751-J1751</f>
        <v>-24</v>
      </c>
      <c r="Q1751" s="3">
        <f>P1751*E1751</f>
        <v>-244656</v>
      </c>
      <c r="R1751" t="s">
        <v>835</v>
      </c>
    </row>
    <row r="1752" spans="1:18" ht="12.75">
      <c r="A1752">
        <v>1</v>
      </c>
      <c r="B1752" t="s">
        <v>192</v>
      </c>
      <c r="C1752" t="s">
        <v>19</v>
      </c>
      <c r="D1752">
        <v>2018</v>
      </c>
      <c r="E1752">
        <v>10220</v>
      </c>
      <c r="F1752" s="1">
        <v>132.1</v>
      </c>
      <c r="G1752" s="8">
        <v>43348</v>
      </c>
      <c r="H1752" t="s">
        <v>1734</v>
      </c>
      <c r="I1752" s="8">
        <v>43318</v>
      </c>
      <c r="J1752" s="8">
        <f>I1752+60</f>
        <v>43378</v>
      </c>
      <c r="K1752" t="s">
        <v>21</v>
      </c>
      <c r="L1752">
        <v>2018</v>
      </c>
      <c r="M1752">
        <v>8735</v>
      </c>
      <c r="N1752" s="8">
        <v>43349</v>
      </c>
      <c r="O1752" s="8">
        <v>43354</v>
      </c>
      <c r="P1752" s="2">
        <f>O1752-J1752</f>
        <v>-24</v>
      </c>
      <c r="Q1752" s="3">
        <f>P1752*E1752</f>
        <v>-245280</v>
      </c>
      <c r="R1752" t="s">
        <v>835</v>
      </c>
    </row>
    <row r="1753" spans="1:18" ht="12.75">
      <c r="A1753">
        <v>1</v>
      </c>
      <c r="B1753" t="s">
        <v>192</v>
      </c>
      <c r="C1753" t="s">
        <v>19</v>
      </c>
      <c r="D1753">
        <v>2018</v>
      </c>
      <c r="E1753">
        <v>10193</v>
      </c>
      <c r="F1753" s="1">
        <v>259.71</v>
      </c>
      <c r="G1753" s="8">
        <v>43348</v>
      </c>
      <c r="H1753" t="s">
        <v>1735</v>
      </c>
      <c r="I1753" s="8">
        <v>43318</v>
      </c>
      <c r="J1753" s="8">
        <f>I1753+60</f>
        <v>43378</v>
      </c>
      <c r="K1753" t="s">
        <v>21</v>
      </c>
      <c r="L1753">
        <v>2018</v>
      </c>
      <c r="M1753">
        <v>8736</v>
      </c>
      <c r="N1753" s="8">
        <v>43349</v>
      </c>
      <c r="O1753" s="8">
        <v>43354</v>
      </c>
      <c r="P1753" s="2">
        <f>O1753-J1753</f>
        <v>-24</v>
      </c>
      <c r="Q1753" s="3">
        <f>P1753*E1753</f>
        <v>-244632</v>
      </c>
      <c r="R1753" t="s">
        <v>835</v>
      </c>
    </row>
    <row r="1754" spans="1:18" ht="12.75">
      <c r="A1754">
        <v>1</v>
      </c>
      <c r="B1754" t="s">
        <v>192</v>
      </c>
      <c r="C1754" t="s">
        <v>19</v>
      </c>
      <c r="D1754">
        <v>2018</v>
      </c>
      <c r="E1754">
        <v>10201</v>
      </c>
      <c r="F1754" s="1">
        <v>36.72</v>
      </c>
      <c r="G1754" s="8">
        <v>43348</v>
      </c>
      <c r="H1754" t="s">
        <v>1736</v>
      </c>
      <c r="I1754" s="8">
        <v>43318</v>
      </c>
      <c r="J1754" s="8">
        <f>I1754+60</f>
        <v>43378</v>
      </c>
      <c r="K1754" t="s">
        <v>21</v>
      </c>
      <c r="L1754">
        <v>2018</v>
      </c>
      <c r="M1754">
        <v>8736</v>
      </c>
      <c r="N1754" s="8">
        <v>43349</v>
      </c>
      <c r="O1754" s="8">
        <v>43354</v>
      </c>
      <c r="P1754" s="2">
        <f>O1754-J1754</f>
        <v>-24</v>
      </c>
      <c r="Q1754" s="3">
        <f>P1754*E1754</f>
        <v>-244824</v>
      </c>
      <c r="R1754" t="s">
        <v>835</v>
      </c>
    </row>
    <row r="1755" spans="1:18" ht="12.75">
      <c r="A1755">
        <v>1</v>
      </c>
      <c r="B1755" t="s">
        <v>192</v>
      </c>
      <c r="C1755" t="s">
        <v>19</v>
      </c>
      <c r="D1755">
        <v>2018</v>
      </c>
      <c r="E1755">
        <v>10209</v>
      </c>
      <c r="F1755" s="1">
        <v>113.46</v>
      </c>
      <c r="G1755" s="8">
        <v>43348</v>
      </c>
      <c r="H1755" t="s">
        <v>1737</v>
      </c>
      <c r="I1755" s="8">
        <v>43318</v>
      </c>
      <c r="J1755" s="8">
        <f>I1755+60</f>
        <v>43378</v>
      </c>
      <c r="K1755" t="s">
        <v>21</v>
      </c>
      <c r="L1755">
        <v>2018</v>
      </c>
      <c r="M1755">
        <v>8736</v>
      </c>
      <c r="N1755" s="8">
        <v>43349</v>
      </c>
      <c r="O1755" s="8">
        <v>43354</v>
      </c>
      <c r="P1755" s="2">
        <f>O1755-J1755</f>
        <v>-24</v>
      </c>
      <c r="Q1755" s="3">
        <f>P1755*E1755</f>
        <v>-245016</v>
      </c>
      <c r="R1755" t="s">
        <v>835</v>
      </c>
    </row>
    <row r="1756" spans="1:18" ht="12.75">
      <c r="A1756">
        <v>1</v>
      </c>
      <c r="B1756" t="s">
        <v>192</v>
      </c>
      <c r="C1756" t="s">
        <v>19</v>
      </c>
      <c r="D1756">
        <v>2018</v>
      </c>
      <c r="E1756">
        <v>10161</v>
      </c>
      <c r="F1756" s="1">
        <v>25.63</v>
      </c>
      <c r="G1756" s="8">
        <v>43348</v>
      </c>
      <c r="H1756" t="s">
        <v>1738</v>
      </c>
      <c r="I1756" s="8">
        <v>43318</v>
      </c>
      <c r="J1756" s="8">
        <f>I1756+60</f>
        <v>43378</v>
      </c>
      <c r="K1756" t="s">
        <v>21</v>
      </c>
      <c r="L1756">
        <v>2018</v>
      </c>
      <c r="M1756">
        <v>8737</v>
      </c>
      <c r="N1756" s="8">
        <v>43349</v>
      </c>
      <c r="O1756" s="8">
        <v>43354</v>
      </c>
      <c r="P1756" s="2">
        <f>O1756-J1756</f>
        <v>-24</v>
      </c>
      <c r="Q1756" s="3">
        <f>P1756*E1756</f>
        <v>-243864</v>
      </c>
      <c r="R1756" t="s">
        <v>835</v>
      </c>
    </row>
    <row r="1757" spans="1:18" ht="12.75">
      <c r="A1757">
        <v>1</v>
      </c>
      <c r="B1757" t="s">
        <v>192</v>
      </c>
      <c r="C1757" t="s">
        <v>19</v>
      </c>
      <c r="D1757">
        <v>2018</v>
      </c>
      <c r="E1757">
        <v>10184</v>
      </c>
      <c r="F1757" s="1">
        <v>23.77</v>
      </c>
      <c r="G1757" s="8">
        <v>43348</v>
      </c>
      <c r="H1757" t="s">
        <v>1739</v>
      </c>
      <c r="I1757" s="8">
        <v>43318</v>
      </c>
      <c r="J1757" s="8">
        <f>I1757+60</f>
        <v>43378</v>
      </c>
      <c r="K1757" t="s">
        <v>21</v>
      </c>
      <c r="L1757">
        <v>2018</v>
      </c>
      <c r="M1757">
        <v>8737</v>
      </c>
      <c r="N1757" s="8">
        <v>43349</v>
      </c>
      <c r="O1757" s="8">
        <v>43354</v>
      </c>
      <c r="P1757" s="2">
        <f>O1757-J1757</f>
        <v>-24</v>
      </c>
      <c r="Q1757" s="3">
        <f>P1757*E1757</f>
        <v>-244416</v>
      </c>
      <c r="R1757" t="s">
        <v>835</v>
      </c>
    </row>
    <row r="1758" spans="1:18" ht="12.75">
      <c r="A1758">
        <v>1</v>
      </c>
      <c r="B1758" t="s">
        <v>192</v>
      </c>
      <c r="C1758" t="s">
        <v>19</v>
      </c>
      <c r="D1758">
        <v>2018</v>
      </c>
      <c r="E1758">
        <v>10208</v>
      </c>
      <c r="F1758" s="1">
        <v>74.88</v>
      </c>
      <c r="G1758" s="8">
        <v>43348</v>
      </c>
      <c r="H1758" t="s">
        <v>1740</v>
      </c>
      <c r="I1758" s="8">
        <v>43318</v>
      </c>
      <c r="J1758" s="8">
        <f>I1758+60</f>
        <v>43378</v>
      </c>
      <c r="K1758" t="s">
        <v>21</v>
      </c>
      <c r="L1758">
        <v>2018</v>
      </c>
      <c r="M1758">
        <v>8737</v>
      </c>
      <c r="N1758" s="8">
        <v>43349</v>
      </c>
      <c r="O1758" s="8">
        <v>43354</v>
      </c>
      <c r="P1758" s="2">
        <f>O1758-J1758</f>
        <v>-24</v>
      </c>
      <c r="Q1758" s="3">
        <f>P1758*E1758</f>
        <v>-244992</v>
      </c>
      <c r="R1758" t="s">
        <v>835</v>
      </c>
    </row>
    <row r="1759" spans="1:18" ht="12.75">
      <c r="A1759">
        <v>1</v>
      </c>
      <c r="B1759" t="s">
        <v>192</v>
      </c>
      <c r="C1759" t="s">
        <v>19</v>
      </c>
      <c r="D1759">
        <v>2018</v>
      </c>
      <c r="E1759">
        <v>10162</v>
      </c>
      <c r="F1759" s="1">
        <v>23.77</v>
      </c>
      <c r="G1759" s="8">
        <v>43348</v>
      </c>
      <c r="H1759" t="s">
        <v>1741</v>
      </c>
      <c r="I1759" s="8">
        <v>43318</v>
      </c>
      <c r="J1759" s="8">
        <f>I1759+60</f>
        <v>43378</v>
      </c>
      <c r="K1759" t="s">
        <v>21</v>
      </c>
      <c r="L1759">
        <v>2018</v>
      </c>
      <c r="M1759">
        <v>8738</v>
      </c>
      <c r="N1759" s="8">
        <v>43349</v>
      </c>
      <c r="O1759" s="8">
        <v>43354</v>
      </c>
      <c r="P1759" s="2">
        <f>O1759-J1759</f>
        <v>-24</v>
      </c>
      <c r="Q1759" s="3">
        <f>P1759*E1759</f>
        <v>-243888</v>
      </c>
      <c r="R1759" t="s">
        <v>835</v>
      </c>
    </row>
    <row r="1760" spans="1:18" ht="12.75">
      <c r="A1760">
        <v>1</v>
      </c>
      <c r="B1760" t="s">
        <v>192</v>
      </c>
      <c r="C1760" t="s">
        <v>19</v>
      </c>
      <c r="D1760">
        <v>2018</v>
      </c>
      <c r="E1760">
        <v>10170</v>
      </c>
      <c r="F1760" s="1">
        <v>23.83</v>
      </c>
      <c r="G1760" s="8">
        <v>43348</v>
      </c>
      <c r="H1760" t="s">
        <v>1742</v>
      </c>
      <c r="I1760" s="8">
        <v>43318</v>
      </c>
      <c r="J1760" s="8">
        <f>I1760+60</f>
        <v>43378</v>
      </c>
      <c r="K1760" t="s">
        <v>21</v>
      </c>
      <c r="L1760">
        <v>2018</v>
      </c>
      <c r="M1760">
        <v>8738</v>
      </c>
      <c r="N1760" s="8">
        <v>43349</v>
      </c>
      <c r="O1760" s="8">
        <v>43354</v>
      </c>
      <c r="P1760" s="2">
        <f>O1760-J1760</f>
        <v>-24</v>
      </c>
      <c r="Q1760" s="3">
        <f>P1760*E1760</f>
        <v>-244080</v>
      </c>
      <c r="R1760" t="s">
        <v>835</v>
      </c>
    </row>
    <row r="1761" spans="1:18" ht="12.75">
      <c r="A1761">
        <v>1</v>
      </c>
      <c r="B1761" t="s">
        <v>192</v>
      </c>
      <c r="C1761" t="s">
        <v>19</v>
      </c>
      <c r="D1761">
        <v>2018</v>
      </c>
      <c r="E1761">
        <v>10200</v>
      </c>
      <c r="F1761" s="1">
        <v>23.77</v>
      </c>
      <c r="G1761" s="8">
        <v>43348</v>
      </c>
      <c r="H1761" t="s">
        <v>1743</v>
      </c>
      <c r="I1761" s="8">
        <v>43318</v>
      </c>
      <c r="J1761" s="8">
        <f>I1761+60</f>
        <v>43378</v>
      </c>
      <c r="K1761" t="s">
        <v>21</v>
      </c>
      <c r="L1761">
        <v>2018</v>
      </c>
      <c r="M1761">
        <v>8739</v>
      </c>
      <c r="N1761" s="8">
        <v>43349</v>
      </c>
      <c r="O1761" s="8">
        <v>43354</v>
      </c>
      <c r="P1761" s="2">
        <f>O1761-J1761</f>
        <v>-24</v>
      </c>
      <c r="Q1761" s="3">
        <f>P1761*E1761</f>
        <v>-244800</v>
      </c>
      <c r="R1761" t="s">
        <v>835</v>
      </c>
    </row>
    <row r="1762" spans="1:18" ht="12.75">
      <c r="A1762">
        <v>1</v>
      </c>
      <c r="B1762" t="s">
        <v>192</v>
      </c>
      <c r="C1762" t="s">
        <v>19</v>
      </c>
      <c r="D1762">
        <v>2018</v>
      </c>
      <c r="E1762">
        <v>10079</v>
      </c>
      <c r="F1762" s="1">
        <v>12181.36</v>
      </c>
      <c r="G1762" s="8">
        <v>43341</v>
      </c>
      <c r="H1762" t="s">
        <v>1744</v>
      </c>
      <c r="I1762" s="8">
        <v>43322</v>
      </c>
      <c r="J1762" s="8">
        <f>I1762+30</f>
        <v>43352</v>
      </c>
      <c r="K1762" t="s">
        <v>21</v>
      </c>
      <c r="L1762">
        <v>2018</v>
      </c>
      <c r="M1762">
        <v>8740</v>
      </c>
      <c r="N1762" s="8">
        <v>43349</v>
      </c>
      <c r="O1762" s="8">
        <v>43349</v>
      </c>
      <c r="P1762" s="2">
        <f>O1762-J1762</f>
        <v>-3</v>
      </c>
      <c r="Q1762" s="3">
        <f>P1762*E1762</f>
        <v>-30237</v>
      </c>
      <c r="R1762" t="s">
        <v>213</v>
      </c>
    </row>
    <row r="1763" spans="1:18" ht="12.75">
      <c r="A1763">
        <v>1</v>
      </c>
      <c r="B1763" t="s">
        <v>192</v>
      </c>
      <c r="C1763" t="s">
        <v>19</v>
      </c>
      <c r="D1763">
        <v>2018</v>
      </c>
      <c r="E1763">
        <v>8449</v>
      </c>
      <c r="F1763" s="1">
        <v>9403.59</v>
      </c>
      <c r="G1763" s="8">
        <v>43314</v>
      </c>
      <c r="H1763" t="s">
        <v>1745</v>
      </c>
      <c r="I1763" s="8">
        <v>43313</v>
      </c>
      <c r="J1763" s="8">
        <f>I1763+30</f>
        <v>43343</v>
      </c>
      <c r="K1763" t="s">
        <v>21</v>
      </c>
      <c r="L1763">
        <v>2018</v>
      </c>
      <c r="M1763">
        <v>8741</v>
      </c>
      <c r="N1763" s="8">
        <v>43349</v>
      </c>
      <c r="O1763" s="8">
        <v>43355</v>
      </c>
      <c r="P1763" s="2">
        <f>O1763-J1763</f>
        <v>12</v>
      </c>
      <c r="Q1763" s="3">
        <f>P1763*E1763</f>
        <v>101388</v>
      </c>
      <c r="R1763" t="s">
        <v>457</v>
      </c>
    </row>
    <row r="1764" spans="1:18" ht="12.75">
      <c r="A1764">
        <v>1</v>
      </c>
      <c r="B1764" t="s">
        <v>192</v>
      </c>
      <c r="C1764" t="s">
        <v>19</v>
      </c>
      <c r="D1764">
        <v>2018</v>
      </c>
      <c r="E1764">
        <v>8524</v>
      </c>
      <c r="F1764" s="1">
        <v>6921</v>
      </c>
      <c r="G1764" s="8">
        <v>43319</v>
      </c>
      <c r="H1764" t="s">
        <v>1746</v>
      </c>
      <c r="I1764" s="8">
        <v>43301</v>
      </c>
      <c r="J1764" s="8">
        <f>I1764+30</f>
        <v>43331</v>
      </c>
      <c r="K1764" t="s">
        <v>21</v>
      </c>
      <c r="L1764">
        <v>2018</v>
      </c>
      <c r="M1764">
        <v>8752</v>
      </c>
      <c r="N1764" s="8">
        <v>43349</v>
      </c>
      <c r="O1764" s="8">
        <v>43349</v>
      </c>
      <c r="P1764" s="2">
        <f>O1764-J1764</f>
        <v>18</v>
      </c>
      <c r="Q1764" s="3">
        <f>P1764*E1764</f>
        <v>153432</v>
      </c>
      <c r="R1764" t="s">
        <v>1747</v>
      </c>
    </row>
    <row r="1765" spans="1:18" ht="12.75">
      <c r="A1765">
        <v>1</v>
      </c>
      <c r="B1765" t="s">
        <v>192</v>
      </c>
      <c r="C1765" t="s">
        <v>95</v>
      </c>
      <c r="D1765">
        <v>2018</v>
      </c>
      <c r="E1765">
        <v>10140</v>
      </c>
      <c r="F1765" s="1">
        <v>1250</v>
      </c>
      <c r="G1765" s="8">
        <v>43342</v>
      </c>
      <c r="H1765" t="s">
        <v>44</v>
      </c>
      <c r="I1765" s="8">
        <v>43341</v>
      </c>
      <c r="J1765" s="8">
        <f>I1765+30</f>
        <v>43371</v>
      </c>
      <c r="K1765" t="s">
        <v>21</v>
      </c>
      <c r="L1765">
        <v>2018</v>
      </c>
      <c r="M1765">
        <v>8753</v>
      </c>
      <c r="N1765" s="8">
        <v>43349</v>
      </c>
      <c r="O1765" s="8">
        <v>43355</v>
      </c>
      <c r="P1765" s="2">
        <f>O1765-J1765</f>
        <v>-16</v>
      </c>
      <c r="Q1765" s="3">
        <f>P1765*E1765</f>
        <v>-162240</v>
      </c>
      <c r="R1765" t="s">
        <v>411</v>
      </c>
    </row>
    <row r="1766" spans="1:18" ht="12.75">
      <c r="A1766">
        <v>1</v>
      </c>
      <c r="B1766" t="s">
        <v>192</v>
      </c>
      <c r="C1766" t="s">
        <v>19</v>
      </c>
      <c r="D1766">
        <v>2018</v>
      </c>
      <c r="E1766">
        <v>9674</v>
      </c>
      <c r="F1766" s="1">
        <v>411.14</v>
      </c>
      <c r="G1766" s="8">
        <v>43336</v>
      </c>
      <c r="H1766" t="s">
        <v>1748</v>
      </c>
      <c r="I1766" s="8">
        <v>43321</v>
      </c>
      <c r="J1766" s="8">
        <f>I1766+30</f>
        <v>43351</v>
      </c>
      <c r="K1766" t="s">
        <v>21</v>
      </c>
      <c r="L1766">
        <v>2018</v>
      </c>
      <c r="M1766">
        <v>8754</v>
      </c>
      <c r="N1766" s="8">
        <v>43349</v>
      </c>
      <c r="O1766" s="8">
        <v>43355</v>
      </c>
      <c r="P1766" s="2">
        <f>O1766-J1766</f>
        <v>4</v>
      </c>
      <c r="Q1766" s="3">
        <f>P1766*E1766</f>
        <v>38696</v>
      </c>
      <c r="R1766" t="s">
        <v>484</v>
      </c>
    </row>
    <row r="1767" spans="1:18" ht="12.75">
      <c r="A1767">
        <v>1</v>
      </c>
      <c r="B1767" t="s">
        <v>192</v>
      </c>
      <c r="C1767" t="s">
        <v>19</v>
      </c>
      <c r="D1767">
        <v>2018</v>
      </c>
      <c r="E1767">
        <v>8525</v>
      </c>
      <c r="F1767" s="1">
        <v>2139.52</v>
      </c>
      <c r="G1767" s="8">
        <v>43319</v>
      </c>
      <c r="H1767" t="s">
        <v>1749</v>
      </c>
      <c r="I1767" s="8">
        <v>43301</v>
      </c>
      <c r="J1767" s="8">
        <f>I1767+30</f>
        <v>43331</v>
      </c>
      <c r="K1767" t="s">
        <v>21</v>
      </c>
      <c r="L1767">
        <v>2018</v>
      </c>
      <c r="M1767">
        <v>8756</v>
      </c>
      <c r="N1767" s="8">
        <v>43349</v>
      </c>
      <c r="O1767" s="8">
        <v>43349</v>
      </c>
      <c r="P1767" s="2">
        <f>O1767-J1767</f>
        <v>18</v>
      </c>
      <c r="Q1767" s="3">
        <f>P1767*E1767</f>
        <v>153450</v>
      </c>
      <c r="R1767" t="s">
        <v>1747</v>
      </c>
    </row>
    <row r="1768" spans="1:18" ht="12.75">
      <c r="A1768">
        <v>1</v>
      </c>
      <c r="B1768" t="s">
        <v>192</v>
      </c>
      <c r="C1768" t="s">
        <v>19</v>
      </c>
      <c r="D1768">
        <v>2017</v>
      </c>
      <c r="E1768">
        <v>11832</v>
      </c>
      <c r="F1768" s="1">
        <v>151.03</v>
      </c>
      <c r="G1768" s="8">
        <v>42976</v>
      </c>
      <c r="H1768" t="s">
        <v>1750</v>
      </c>
      <c r="I1768" s="8">
        <v>42944</v>
      </c>
      <c r="J1768" s="8">
        <f>I1768+30</f>
        <v>42974</v>
      </c>
      <c r="K1768" t="s">
        <v>21</v>
      </c>
      <c r="L1768">
        <v>2018</v>
      </c>
      <c r="M1768">
        <v>8757</v>
      </c>
      <c r="N1768" s="8">
        <v>43349</v>
      </c>
      <c r="O1768" s="8">
        <v>43349</v>
      </c>
      <c r="P1768" s="2">
        <f>O1768-J1768</f>
        <v>375</v>
      </c>
      <c r="Q1768" s="3">
        <f>P1768*E1768</f>
        <v>4437000</v>
      </c>
      <c r="R1768" t="s">
        <v>434</v>
      </c>
    </row>
    <row r="1769" spans="1:18" ht="12.75">
      <c r="A1769">
        <v>1</v>
      </c>
      <c r="B1769" t="s">
        <v>192</v>
      </c>
      <c r="C1769" t="s">
        <v>19</v>
      </c>
      <c r="D1769">
        <v>2017</v>
      </c>
      <c r="E1769">
        <v>11832</v>
      </c>
      <c r="F1769" s="1">
        <v>29.91</v>
      </c>
      <c r="G1769" s="8">
        <v>42976</v>
      </c>
      <c r="H1769" t="s">
        <v>1750</v>
      </c>
      <c r="I1769" s="8">
        <v>42944</v>
      </c>
      <c r="J1769" s="8">
        <f>I1769+30</f>
        <v>42974</v>
      </c>
      <c r="K1769" t="s">
        <v>21</v>
      </c>
      <c r="L1769">
        <v>2018</v>
      </c>
      <c r="M1769">
        <v>8758</v>
      </c>
      <c r="N1769" s="8">
        <v>43349</v>
      </c>
      <c r="O1769" s="8">
        <v>43349</v>
      </c>
      <c r="P1769" s="2">
        <f>O1769-J1769</f>
        <v>375</v>
      </c>
      <c r="Q1769" s="3">
        <f>P1769*E1769</f>
        <v>4437000</v>
      </c>
      <c r="R1769" t="s">
        <v>434</v>
      </c>
    </row>
    <row r="1770" spans="1:18" ht="12.75">
      <c r="A1770">
        <v>1</v>
      </c>
      <c r="B1770" t="s">
        <v>192</v>
      </c>
      <c r="C1770" t="s">
        <v>19</v>
      </c>
      <c r="D1770">
        <v>2018</v>
      </c>
      <c r="E1770">
        <v>7783</v>
      </c>
      <c r="F1770" s="1">
        <v>1303</v>
      </c>
      <c r="G1770" s="8">
        <v>43294</v>
      </c>
      <c r="H1770" t="s">
        <v>1751</v>
      </c>
      <c r="I1770" s="8">
        <v>43292</v>
      </c>
      <c r="J1770" s="8">
        <f>I1770+30</f>
        <v>43322</v>
      </c>
      <c r="K1770" t="s">
        <v>21</v>
      </c>
      <c r="L1770">
        <v>2018</v>
      </c>
      <c r="M1770">
        <v>8779</v>
      </c>
      <c r="N1770" s="8">
        <v>43350</v>
      </c>
      <c r="O1770" s="8">
        <v>43355</v>
      </c>
      <c r="P1770" s="2">
        <f>O1770-J1770</f>
        <v>33</v>
      </c>
      <c r="Q1770" s="3">
        <f>P1770*E1770</f>
        <v>256839</v>
      </c>
      <c r="R1770" t="s">
        <v>167</v>
      </c>
    </row>
    <row r="1771" spans="1:18" ht="12.75">
      <c r="A1771">
        <v>1</v>
      </c>
      <c r="B1771" t="s">
        <v>192</v>
      </c>
      <c r="C1771" t="s">
        <v>19</v>
      </c>
      <c r="D1771">
        <v>2018</v>
      </c>
      <c r="E1771">
        <v>10081</v>
      </c>
      <c r="F1771" s="1">
        <v>2520</v>
      </c>
      <c r="G1771" s="8">
        <v>43341</v>
      </c>
      <c r="H1771" t="s">
        <v>497</v>
      </c>
      <c r="I1771" s="8">
        <v>43320</v>
      </c>
      <c r="J1771" s="8">
        <f>I1771+30</f>
        <v>43350</v>
      </c>
      <c r="K1771" t="s">
        <v>21</v>
      </c>
      <c r="L1771">
        <v>2018</v>
      </c>
      <c r="M1771">
        <v>8780</v>
      </c>
      <c r="N1771" s="8">
        <v>43350</v>
      </c>
      <c r="O1771" s="8">
        <v>43355</v>
      </c>
      <c r="P1771" s="2">
        <f>O1771-J1771</f>
        <v>5</v>
      </c>
      <c r="Q1771" s="3">
        <f>P1771*E1771</f>
        <v>50405</v>
      </c>
      <c r="R1771" t="s">
        <v>208</v>
      </c>
    </row>
    <row r="1772" spans="1:18" ht="12.75">
      <c r="A1772">
        <v>1</v>
      </c>
      <c r="B1772" t="s">
        <v>192</v>
      </c>
      <c r="C1772" t="s">
        <v>19</v>
      </c>
      <c r="D1772">
        <v>2018</v>
      </c>
      <c r="E1772">
        <v>10082</v>
      </c>
      <c r="F1772" s="1">
        <v>2889.6</v>
      </c>
      <c r="G1772" s="8">
        <v>43341</v>
      </c>
      <c r="H1772" t="s">
        <v>1752</v>
      </c>
      <c r="I1772" s="8">
        <v>43320</v>
      </c>
      <c r="J1772" s="8">
        <f>I1772+30</f>
        <v>43350</v>
      </c>
      <c r="K1772" t="s">
        <v>21</v>
      </c>
      <c r="L1772">
        <v>2018</v>
      </c>
      <c r="M1772">
        <v>8780</v>
      </c>
      <c r="N1772" s="8">
        <v>43350</v>
      </c>
      <c r="O1772" s="8">
        <v>43355</v>
      </c>
      <c r="P1772" s="2">
        <f>O1772-J1772</f>
        <v>5</v>
      </c>
      <c r="Q1772" s="3">
        <f>P1772*E1772</f>
        <v>50410</v>
      </c>
      <c r="R1772" t="s">
        <v>208</v>
      </c>
    </row>
    <row r="1773" spans="1:18" ht="12.75">
      <c r="A1773">
        <v>1</v>
      </c>
      <c r="B1773" t="s">
        <v>192</v>
      </c>
      <c r="C1773" t="s">
        <v>19</v>
      </c>
      <c r="D1773">
        <v>2018</v>
      </c>
      <c r="E1773">
        <v>10122</v>
      </c>
      <c r="F1773" s="1">
        <v>1687.5</v>
      </c>
      <c r="G1773" s="8">
        <v>43341</v>
      </c>
      <c r="H1773" t="s">
        <v>493</v>
      </c>
      <c r="I1773" s="8">
        <v>43319</v>
      </c>
      <c r="J1773" s="8">
        <f>I1773+30</f>
        <v>43349</v>
      </c>
      <c r="K1773" t="s">
        <v>21</v>
      </c>
      <c r="L1773">
        <v>2018</v>
      </c>
      <c r="M1773">
        <v>8781</v>
      </c>
      <c r="N1773" s="8">
        <v>43350</v>
      </c>
      <c r="O1773" s="8">
        <v>43355</v>
      </c>
      <c r="P1773" s="2">
        <f>O1773-J1773</f>
        <v>6</v>
      </c>
      <c r="Q1773" s="3">
        <f>P1773*E1773</f>
        <v>60732</v>
      </c>
      <c r="R1773" t="s">
        <v>455</v>
      </c>
    </row>
    <row r="1774" spans="1:18" ht="12.75">
      <c r="A1774">
        <v>1</v>
      </c>
      <c r="B1774" t="s">
        <v>192</v>
      </c>
      <c r="C1774" t="s">
        <v>19</v>
      </c>
      <c r="D1774">
        <v>2018</v>
      </c>
      <c r="E1774">
        <v>10148</v>
      </c>
      <c r="F1774" s="1">
        <v>7500</v>
      </c>
      <c r="G1774" s="8">
        <v>43343</v>
      </c>
      <c r="H1774" t="s">
        <v>1753</v>
      </c>
      <c r="I1774" s="8">
        <v>43341</v>
      </c>
      <c r="J1774" s="8">
        <f>I1774+30</f>
        <v>43371</v>
      </c>
      <c r="K1774" t="s">
        <v>21</v>
      </c>
      <c r="L1774">
        <v>2018</v>
      </c>
      <c r="M1774">
        <v>8782</v>
      </c>
      <c r="N1774" s="8">
        <v>43350</v>
      </c>
      <c r="O1774" s="8">
        <v>43355</v>
      </c>
      <c r="P1774" s="2">
        <f>O1774-J1774</f>
        <v>-16</v>
      </c>
      <c r="Q1774" s="3">
        <f>P1774*E1774</f>
        <v>-162368</v>
      </c>
      <c r="R1774" t="s">
        <v>379</v>
      </c>
    </row>
    <row r="1775" spans="1:18" ht="12.75">
      <c r="A1775">
        <v>1</v>
      </c>
      <c r="B1775" t="s">
        <v>192</v>
      </c>
      <c r="C1775" t="s">
        <v>19</v>
      </c>
      <c r="D1775">
        <v>2018</v>
      </c>
      <c r="E1775">
        <v>8519</v>
      </c>
      <c r="F1775" s="1">
        <v>3171</v>
      </c>
      <c r="G1775" s="8">
        <v>43319</v>
      </c>
      <c r="H1775" t="s">
        <v>1754</v>
      </c>
      <c r="I1775" s="8">
        <v>43312</v>
      </c>
      <c r="J1775" s="8">
        <f>I1775+30</f>
        <v>43342</v>
      </c>
      <c r="K1775" t="s">
        <v>21</v>
      </c>
      <c r="L1775">
        <v>2018</v>
      </c>
      <c r="M1775">
        <v>8783</v>
      </c>
      <c r="N1775" s="8">
        <v>43350</v>
      </c>
      <c r="O1775" s="8">
        <v>43355</v>
      </c>
      <c r="P1775" s="2">
        <f>O1775-J1775</f>
        <v>13</v>
      </c>
      <c r="Q1775" s="3">
        <f>P1775*E1775</f>
        <v>110747</v>
      </c>
      <c r="R1775" t="s">
        <v>523</v>
      </c>
    </row>
    <row r="1776" spans="1:18" ht="12.75">
      <c r="A1776">
        <v>1</v>
      </c>
      <c r="B1776" t="s">
        <v>192</v>
      </c>
      <c r="C1776" t="s">
        <v>19</v>
      </c>
      <c r="D1776">
        <v>2018</v>
      </c>
      <c r="E1776">
        <v>8553</v>
      </c>
      <c r="F1776" s="1">
        <v>2793</v>
      </c>
      <c r="G1776" s="8">
        <v>43320</v>
      </c>
      <c r="H1776" t="s">
        <v>1755</v>
      </c>
      <c r="I1776" s="8">
        <v>43312</v>
      </c>
      <c r="J1776" s="8">
        <f>I1776+30</f>
        <v>43342</v>
      </c>
      <c r="K1776" t="s">
        <v>21</v>
      </c>
      <c r="L1776">
        <v>2018</v>
      </c>
      <c r="M1776">
        <v>8783</v>
      </c>
      <c r="N1776" s="8">
        <v>43350</v>
      </c>
      <c r="O1776" s="8">
        <v>43355</v>
      </c>
      <c r="P1776" s="2">
        <f>O1776-J1776</f>
        <v>13</v>
      </c>
      <c r="Q1776" s="3">
        <f>P1776*E1776</f>
        <v>111189</v>
      </c>
      <c r="R1776" t="s">
        <v>523</v>
      </c>
    </row>
    <row r="1777" spans="1:18" ht="12.75">
      <c r="A1777">
        <v>1</v>
      </c>
      <c r="B1777" t="s">
        <v>192</v>
      </c>
      <c r="C1777" t="s">
        <v>19</v>
      </c>
      <c r="D1777">
        <v>2018</v>
      </c>
      <c r="E1777">
        <v>7631</v>
      </c>
      <c r="F1777" s="1">
        <v>390.05</v>
      </c>
      <c r="G1777" s="8">
        <v>43285</v>
      </c>
      <c r="H1777" t="s">
        <v>1756</v>
      </c>
      <c r="I1777" s="8">
        <v>43264</v>
      </c>
      <c r="J1777" s="8">
        <f>I1777+30</f>
        <v>43294</v>
      </c>
      <c r="K1777" t="s">
        <v>21</v>
      </c>
      <c r="L1777">
        <v>2018</v>
      </c>
      <c r="M1777">
        <v>8784</v>
      </c>
      <c r="N1777" s="8">
        <v>43350</v>
      </c>
      <c r="O1777" s="8">
        <v>43355</v>
      </c>
      <c r="P1777" s="2">
        <f>O1777-J1777</f>
        <v>61</v>
      </c>
      <c r="Q1777" s="3">
        <f>P1777*E1777</f>
        <v>465491</v>
      </c>
      <c r="R1777" t="s">
        <v>457</v>
      </c>
    </row>
    <row r="1778" spans="1:18" ht="12.75">
      <c r="A1778">
        <v>1</v>
      </c>
      <c r="B1778" t="s">
        <v>192</v>
      </c>
      <c r="C1778" t="s">
        <v>19</v>
      </c>
      <c r="D1778">
        <v>2018</v>
      </c>
      <c r="E1778">
        <v>8549</v>
      </c>
      <c r="F1778" s="1">
        <v>350.05</v>
      </c>
      <c r="G1778" s="8">
        <v>43320</v>
      </c>
      <c r="H1778" t="s">
        <v>1757</v>
      </c>
      <c r="I1778" s="8">
        <v>43312</v>
      </c>
      <c r="J1778" s="8">
        <f>I1778+30</f>
        <v>43342</v>
      </c>
      <c r="K1778" t="s">
        <v>21</v>
      </c>
      <c r="L1778">
        <v>2018</v>
      </c>
      <c r="M1778">
        <v>8784</v>
      </c>
      <c r="N1778" s="8">
        <v>43350</v>
      </c>
      <c r="O1778" s="8">
        <v>43355</v>
      </c>
      <c r="P1778" s="2">
        <f>O1778-J1778</f>
        <v>13</v>
      </c>
      <c r="Q1778" s="3">
        <f>P1778*E1778</f>
        <v>111137</v>
      </c>
      <c r="R1778" t="s">
        <v>457</v>
      </c>
    </row>
    <row r="1779" spans="1:18" ht="12.75">
      <c r="A1779">
        <v>1</v>
      </c>
      <c r="B1779" t="s">
        <v>192</v>
      </c>
      <c r="C1779" t="s">
        <v>19</v>
      </c>
      <c r="D1779">
        <v>2018</v>
      </c>
      <c r="E1779">
        <v>10092</v>
      </c>
      <c r="F1779" s="1">
        <v>120</v>
      </c>
      <c r="G1779" s="8">
        <v>43341</v>
      </c>
      <c r="H1779" t="s">
        <v>1758</v>
      </c>
      <c r="I1779" s="8">
        <v>43325</v>
      </c>
      <c r="J1779" s="8">
        <f>I1779+30</f>
        <v>43355</v>
      </c>
      <c r="K1779" t="s">
        <v>21</v>
      </c>
      <c r="L1779">
        <v>2018</v>
      </c>
      <c r="M1779">
        <v>8784</v>
      </c>
      <c r="N1779" s="8">
        <v>43350</v>
      </c>
      <c r="O1779" s="8">
        <v>43355</v>
      </c>
      <c r="P1779" s="2">
        <f>O1779-J1779</f>
        <v>0</v>
      </c>
      <c r="Q1779" s="3">
        <f>P1779*E1779</f>
        <v>0</v>
      </c>
      <c r="R1779" t="s">
        <v>457</v>
      </c>
    </row>
    <row r="1780" spans="1:18" ht="12.75">
      <c r="A1780">
        <v>1</v>
      </c>
      <c r="B1780" t="s">
        <v>192</v>
      </c>
      <c r="C1780" t="s">
        <v>19</v>
      </c>
      <c r="D1780">
        <v>2018</v>
      </c>
      <c r="E1780">
        <v>7638</v>
      </c>
      <c r="F1780" s="1">
        <v>1800</v>
      </c>
      <c r="G1780" s="8">
        <v>43285</v>
      </c>
      <c r="H1780" t="s">
        <v>463</v>
      </c>
      <c r="I1780" s="8">
        <v>43269</v>
      </c>
      <c r="J1780" s="8">
        <f>I1780+30</f>
        <v>43299</v>
      </c>
      <c r="K1780" t="s">
        <v>21</v>
      </c>
      <c r="L1780">
        <v>2018</v>
      </c>
      <c r="M1780">
        <v>8785</v>
      </c>
      <c r="N1780" s="8">
        <v>43350</v>
      </c>
      <c r="O1780" s="8">
        <v>43355</v>
      </c>
      <c r="P1780" s="2">
        <f>O1780-J1780</f>
        <v>56</v>
      </c>
      <c r="Q1780" s="3">
        <f>P1780*E1780</f>
        <v>427728</v>
      </c>
      <c r="R1780" t="s">
        <v>1759</v>
      </c>
    </row>
    <row r="1781" spans="1:18" ht="12.75">
      <c r="A1781">
        <v>1</v>
      </c>
      <c r="B1781" t="s">
        <v>192</v>
      </c>
      <c r="C1781" t="s">
        <v>19</v>
      </c>
      <c r="D1781">
        <v>2018</v>
      </c>
      <c r="E1781">
        <v>10094</v>
      </c>
      <c r="F1781" s="1">
        <v>7527.19</v>
      </c>
      <c r="G1781" s="8">
        <v>43341</v>
      </c>
      <c r="H1781" t="s">
        <v>1760</v>
      </c>
      <c r="I1781" s="8">
        <v>43326</v>
      </c>
      <c r="J1781" s="8">
        <f>I1781+30</f>
        <v>43356</v>
      </c>
      <c r="K1781" t="s">
        <v>21</v>
      </c>
      <c r="L1781">
        <v>2018</v>
      </c>
      <c r="M1781">
        <v>8786</v>
      </c>
      <c r="N1781" s="8">
        <v>43350</v>
      </c>
      <c r="O1781" s="8">
        <v>43355</v>
      </c>
      <c r="P1781" s="2">
        <f>O1781-J1781</f>
        <v>-1</v>
      </c>
      <c r="Q1781" s="3">
        <f>P1781*E1781</f>
        <v>-10094</v>
      </c>
      <c r="R1781" t="s">
        <v>457</v>
      </c>
    </row>
    <row r="1782" spans="1:18" ht="12.75">
      <c r="A1782">
        <v>1</v>
      </c>
      <c r="B1782" t="s">
        <v>192</v>
      </c>
      <c r="C1782" t="s">
        <v>19</v>
      </c>
      <c r="D1782">
        <v>2018</v>
      </c>
      <c r="E1782">
        <v>7407</v>
      </c>
      <c r="F1782" s="1">
        <v>215</v>
      </c>
      <c r="G1782" s="8">
        <v>43265</v>
      </c>
      <c r="H1782" t="s">
        <v>111</v>
      </c>
      <c r="I1782" s="8">
        <v>43262</v>
      </c>
      <c r="J1782" s="8">
        <f>I1782+30</f>
        <v>43292</v>
      </c>
      <c r="K1782" t="s">
        <v>21</v>
      </c>
      <c r="L1782">
        <v>2018</v>
      </c>
      <c r="M1782">
        <v>8787</v>
      </c>
      <c r="N1782" s="8">
        <v>43353</v>
      </c>
      <c r="O1782" s="8">
        <v>43355</v>
      </c>
      <c r="P1782" s="2">
        <f>O1782-J1782</f>
        <v>63</v>
      </c>
      <c r="Q1782" s="3">
        <f>P1782*E1782</f>
        <v>466641</v>
      </c>
      <c r="R1782" t="s">
        <v>1761</v>
      </c>
    </row>
    <row r="1783" spans="1:18" ht="12.75">
      <c r="A1783">
        <v>1</v>
      </c>
      <c r="B1783" t="s">
        <v>192</v>
      </c>
      <c r="C1783" t="s">
        <v>19</v>
      </c>
      <c r="D1783">
        <v>2018</v>
      </c>
      <c r="E1783">
        <v>10080</v>
      </c>
      <c r="F1783" s="1">
        <v>962.5</v>
      </c>
      <c r="G1783" s="8">
        <v>43341</v>
      </c>
      <c r="H1783" t="s">
        <v>1762</v>
      </c>
      <c r="I1783" s="8">
        <v>43320</v>
      </c>
      <c r="J1783" s="8">
        <f>I1783+30</f>
        <v>43350</v>
      </c>
      <c r="K1783" t="s">
        <v>21</v>
      </c>
      <c r="L1783">
        <v>2018</v>
      </c>
      <c r="M1783">
        <v>8788</v>
      </c>
      <c r="N1783" s="8">
        <v>43353</v>
      </c>
      <c r="O1783" s="8">
        <v>43355</v>
      </c>
      <c r="P1783" s="2">
        <f>O1783-J1783</f>
        <v>5</v>
      </c>
      <c r="Q1783" s="3">
        <f>P1783*E1783</f>
        <v>50400</v>
      </c>
      <c r="R1783" t="s">
        <v>208</v>
      </c>
    </row>
    <row r="1784" spans="1:18" ht="12.75">
      <c r="A1784">
        <v>1</v>
      </c>
      <c r="B1784" t="s">
        <v>192</v>
      </c>
      <c r="C1784" t="s">
        <v>139</v>
      </c>
      <c r="D1784">
        <v>2018</v>
      </c>
      <c r="E1784">
        <v>10294</v>
      </c>
      <c r="F1784" s="1">
        <v>1000</v>
      </c>
      <c r="G1784" s="8">
        <v>43348</v>
      </c>
      <c r="H1784" t="s">
        <v>127</v>
      </c>
      <c r="I1784" s="8">
        <v>43330</v>
      </c>
      <c r="J1784" s="8">
        <f>I1784+30</f>
        <v>43360</v>
      </c>
      <c r="K1784" t="s">
        <v>21</v>
      </c>
      <c r="L1784">
        <v>2018</v>
      </c>
      <c r="M1784">
        <v>8789</v>
      </c>
      <c r="N1784" s="8">
        <v>43353</v>
      </c>
      <c r="O1784" s="8">
        <v>43355</v>
      </c>
      <c r="P1784" s="2">
        <f>O1784-J1784</f>
        <v>-5</v>
      </c>
      <c r="Q1784" s="3">
        <f>P1784*E1784</f>
        <v>-51470</v>
      </c>
      <c r="R1784" t="s">
        <v>1763</v>
      </c>
    </row>
    <row r="1785" spans="1:18" ht="12.75">
      <c r="A1785">
        <v>1</v>
      </c>
      <c r="B1785" t="s">
        <v>192</v>
      </c>
      <c r="C1785" t="s">
        <v>139</v>
      </c>
      <c r="D1785">
        <v>2018</v>
      </c>
      <c r="E1785">
        <v>10295</v>
      </c>
      <c r="F1785" s="1">
        <v>450</v>
      </c>
      <c r="G1785" s="8">
        <v>43348</v>
      </c>
      <c r="H1785" t="s">
        <v>1764</v>
      </c>
      <c r="I1785" s="8">
        <v>43330</v>
      </c>
      <c r="J1785" s="8">
        <f>I1785+30</f>
        <v>43360</v>
      </c>
      <c r="K1785" t="s">
        <v>21</v>
      </c>
      <c r="L1785">
        <v>2018</v>
      </c>
      <c r="M1785">
        <v>8789</v>
      </c>
      <c r="N1785" s="8">
        <v>43353</v>
      </c>
      <c r="O1785" s="8">
        <v>43355</v>
      </c>
      <c r="P1785" s="2">
        <f>O1785-J1785</f>
        <v>-5</v>
      </c>
      <c r="Q1785" s="3">
        <f>P1785*E1785</f>
        <v>-51475</v>
      </c>
      <c r="R1785" t="s">
        <v>1763</v>
      </c>
    </row>
    <row r="1786" spans="1:18" ht="12.75">
      <c r="A1786">
        <v>1</v>
      </c>
      <c r="B1786" t="s">
        <v>192</v>
      </c>
      <c r="C1786" t="s">
        <v>139</v>
      </c>
      <c r="D1786">
        <v>2018</v>
      </c>
      <c r="E1786">
        <v>10296</v>
      </c>
      <c r="F1786" s="1">
        <v>700</v>
      </c>
      <c r="G1786" s="8">
        <v>43348</v>
      </c>
      <c r="H1786" t="s">
        <v>1765</v>
      </c>
      <c r="I1786" s="8">
        <v>43320</v>
      </c>
      <c r="J1786" s="8">
        <f>I1786+30</f>
        <v>43350</v>
      </c>
      <c r="K1786" t="s">
        <v>21</v>
      </c>
      <c r="L1786">
        <v>2018</v>
      </c>
      <c r="M1786">
        <v>8789</v>
      </c>
      <c r="N1786" s="8">
        <v>43353</v>
      </c>
      <c r="O1786" s="8">
        <v>43355</v>
      </c>
      <c r="P1786" s="2">
        <f>O1786-J1786</f>
        <v>5</v>
      </c>
      <c r="Q1786" s="3">
        <f>P1786*E1786</f>
        <v>51480</v>
      </c>
      <c r="R1786" t="s">
        <v>1763</v>
      </c>
    </row>
    <row r="1787" spans="1:18" ht="12.75">
      <c r="A1787">
        <v>1</v>
      </c>
      <c r="B1787" t="s">
        <v>192</v>
      </c>
      <c r="C1787" t="s">
        <v>139</v>
      </c>
      <c r="D1787">
        <v>2018</v>
      </c>
      <c r="E1787">
        <v>10297</v>
      </c>
      <c r="F1787" s="1">
        <v>600</v>
      </c>
      <c r="G1787" s="8">
        <v>43348</v>
      </c>
      <c r="H1787" t="s">
        <v>1766</v>
      </c>
      <c r="I1787" s="8">
        <v>43320</v>
      </c>
      <c r="J1787" s="8">
        <f>I1787+30</f>
        <v>43350</v>
      </c>
      <c r="K1787" t="s">
        <v>21</v>
      </c>
      <c r="L1787">
        <v>2018</v>
      </c>
      <c r="M1787">
        <v>8789</v>
      </c>
      <c r="N1787" s="8">
        <v>43353</v>
      </c>
      <c r="O1787" s="8">
        <v>43355</v>
      </c>
      <c r="P1787" s="2">
        <f>O1787-J1787</f>
        <v>5</v>
      </c>
      <c r="Q1787" s="3">
        <f>P1787*E1787</f>
        <v>51485</v>
      </c>
      <c r="R1787" t="s">
        <v>1763</v>
      </c>
    </row>
    <row r="1788" spans="1:18" ht="12.75">
      <c r="A1788">
        <v>1</v>
      </c>
      <c r="B1788" t="s">
        <v>192</v>
      </c>
      <c r="C1788" t="s">
        <v>139</v>
      </c>
      <c r="D1788">
        <v>2018</v>
      </c>
      <c r="E1788">
        <v>10298</v>
      </c>
      <c r="F1788" s="1">
        <v>500</v>
      </c>
      <c r="G1788" s="8">
        <v>43348</v>
      </c>
      <c r="H1788" t="s">
        <v>1767</v>
      </c>
      <c r="I1788" s="8">
        <v>43320</v>
      </c>
      <c r="J1788" s="8">
        <f>I1788+30</f>
        <v>43350</v>
      </c>
      <c r="K1788" t="s">
        <v>21</v>
      </c>
      <c r="L1788">
        <v>2018</v>
      </c>
      <c r="M1788">
        <v>8789</v>
      </c>
      <c r="N1788" s="8">
        <v>43353</v>
      </c>
      <c r="O1788" s="8">
        <v>43355</v>
      </c>
      <c r="P1788" s="2">
        <f>O1788-J1788</f>
        <v>5</v>
      </c>
      <c r="Q1788" s="3">
        <f>P1788*E1788</f>
        <v>51490</v>
      </c>
      <c r="R1788" t="s">
        <v>1763</v>
      </c>
    </row>
    <row r="1789" spans="1:18" ht="12.75">
      <c r="A1789">
        <v>1</v>
      </c>
      <c r="B1789" t="s">
        <v>192</v>
      </c>
      <c r="C1789" t="s">
        <v>139</v>
      </c>
      <c r="D1789">
        <v>2018</v>
      </c>
      <c r="E1789">
        <v>10315</v>
      </c>
      <c r="F1789" s="1">
        <v>400</v>
      </c>
      <c r="G1789" s="8">
        <v>43349</v>
      </c>
      <c r="H1789" t="s">
        <v>548</v>
      </c>
      <c r="I1789" s="8">
        <v>43320</v>
      </c>
      <c r="J1789" s="8">
        <f>I1789+30</f>
        <v>43350</v>
      </c>
      <c r="K1789" t="s">
        <v>21</v>
      </c>
      <c r="L1789">
        <v>2018</v>
      </c>
      <c r="M1789">
        <v>8789</v>
      </c>
      <c r="N1789" s="8">
        <v>43353</v>
      </c>
      <c r="O1789" s="8">
        <v>43355</v>
      </c>
      <c r="P1789" s="2">
        <f>O1789-J1789</f>
        <v>5</v>
      </c>
      <c r="Q1789" s="3">
        <f>P1789*E1789</f>
        <v>51575</v>
      </c>
      <c r="R1789" t="s">
        <v>1763</v>
      </c>
    </row>
    <row r="1790" spans="1:18" ht="12.75">
      <c r="A1790">
        <v>1</v>
      </c>
      <c r="B1790" t="s">
        <v>192</v>
      </c>
      <c r="C1790" t="s">
        <v>19</v>
      </c>
      <c r="D1790">
        <v>2018</v>
      </c>
      <c r="E1790">
        <v>9264</v>
      </c>
      <c r="F1790" s="1">
        <v>40370.67</v>
      </c>
      <c r="G1790" s="8">
        <v>43322</v>
      </c>
      <c r="H1790" t="s">
        <v>1768</v>
      </c>
      <c r="I1790" s="8">
        <v>43318</v>
      </c>
      <c r="J1790" s="8">
        <f>I1790+30</f>
        <v>43348</v>
      </c>
      <c r="K1790" t="s">
        <v>21</v>
      </c>
      <c r="L1790">
        <v>2018</v>
      </c>
      <c r="M1790">
        <v>8790</v>
      </c>
      <c r="N1790" s="8">
        <v>43353</v>
      </c>
      <c r="O1790" s="8">
        <v>43355</v>
      </c>
      <c r="P1790" s="2">
        <f>O1790-J1790</f>
        <v>7</v>
      </c>
      <c r="Q1790" s="3">
        <f>P1790*E1790</f>
        <v>64848</v>
      </c>
      <c r="R1790" t="s">
        <v>1097</v>
      </c>
    </row>
    <row r="1791" spans="1:18" ht="12.75">
      <c r="A1791">
        <v>1</v>
      </c>
      <c r="B1791" t="s">
        <v>192</v>
      </c>
      <c r="C1791" t="s">
        <v>19</v>
      </c>
      <c r="D1791">
        <v>2018</v>
      </c>
      <c r="E1791">
        <v>10129</v>
      </c>
      <c r="F1791" s="1">
        <v>2738.73</v>
      </c>
      <c r="G1791" s="8">
        <v>43341</v>
      </c>
      <c r="H1791" t="s">
        <v>1769</v>
      </c>
      <c r="I1791" s="8">
        <v>43332</v>
      </c>
      <c r="J1791" s="8">
        <f>I1791+30</f>
        <v>43362</v>
      </c>
      <c r="K1791" t="s">
        <v>21</v>
      </c>
      <c r="L1791">
        <v>2018</v>
      </c>
      <c r="M1791">
        <v>8791</v>
      </c>
      <c r="N1791" s="8">
        <v>43353</v>
      </c>
      <c r="O1791" s="8">
        <v>43355</v>
      </c>
      <c r="P1791" s="2">
        <f>O1791-J1791</f>
        <v>-7</v>
      </c>
      <c r="Q1791" s="3">
        <f>P1791*E1791</f>
        <v>-70903</v>
      </c>
      <c r="R1791" t="s">
        <v>1097</v>
      </c>
    </row>
    <row r="1792" spans="1:18" ht="12.75">
      <c r="A1792">
        <v>1</v>
      </c>
      <c r="B1792" t="s">
        <v>192</v>
      </c>
      <c r="C1792" t="s">
        <v>19</v>
      </c>
      <c r="D1792">
        <v>2018</v>
      </c>
      <c r="E1792">
        <v>8520</v>
      </c>
      <c r="F1792" s="1">
        <v>2457.91</v>
      </c>
      <c r="G1792" s="8">
        <v>43319</v>
      </c>
      <c r="H1792" t="s">
        <v>36</v>
      </c>
      <c r="I1792" s="8">
        <v>43293</v>
      </c>
      <c r="J1792" s="8">
        <f>I1792+30</f>
        <v>43323</v>
      </c>
      <c r="K1792" t="s">
        <v>21</v>
      </c>
      <c r="L1792">
        <v>2018</v>
      </c>
      <c r="M1792">
        <v>8799</v>
      </c>
      <c r="N1792" s="8">
        <v>43354</v>
      </c>
      <c r="O1792" s="8">
        <v>43355</v>
      </c>
      <c r="P1792" s="2">
        <f>O1792-J1792</f>
        <v>32</v>
      </c>
      <c r="Q1792" s="3">
        <f>P1792*E1792</f>
        <v>272640</v>
      </c>
      <c r="R1792" t="s">
        <v>1770</v>
      </c>
    </row>
    <row r="1793" spans="1:18" ht="12.75">
      <c r="A1793">
        <v>1</v>
      </c>
      <c r="B1793" t="s">
        <v>192</v>
      </c>
      <c r="C1793" t="s">
        <v>19</v>
      </c>
      <c r="D1793">
        <v>2018</v>
      </c>
      <c r="E1793">
        <v>10223</v>
      </c>
      <c r="F1793" s="1">
        <v>1395.68</v>
      </c>
      <c r="G1793" s="8">
        <v>43348</v>
      </c>
      <c r="H1793" t="s">
        <v>51</v>
      </c>
      <c r="I1793" s="8">
        <v>43343</v>
      </c>
      <c r="J1793" s="8">
        <f>I1793+30</f>
        <v>43373</v>
      </c>
      <c r="K1793" t="s">
        <v>21</v>
      </c>
      <c r="L1793">
        <v>2018</v>
      </c>
      <c r="M1793">
        <v>8802</v>
      </c>
      <c r="N1793" s="8">
        <v>43354</v>
      </c>
      <c r="O1793" s="8">
        <v>43355</v>
      </c>
      <c r="P1793" s="2">
        <f>O1793-J1793</f>
        <v>-18</v>
      </c>
      <c r="Q1793" s="3">
        <f>P1793*E1793</f>
        <v>-184014</v>
      </c>
      <c r="R1793" t="s">
        <v>1566</v>
      </c>
    </row>
    <row r="1794" spans="1:18" ht="12.75">
      <c r="A1794">
        <v>1</v>
      </c>
      <c r="B1794" t="s">
        <v>192</v>
      </c>
      <c r="C1794" t="s">
        <v>19</v>
      </c>
      <c r="D1794">
        <v>2018</v>
      </c>
      <c r="E1794">
        <v>10221</v>
      </c>
      <c r="F1794" s="1">
        <v>1586</v>
      </c>
      <c r="G1794" s="8">
        <v>43348</v>
      </c>
      <c r="H1794" t="s">
        <v>25</v>
      </c>
      <c r="I1794" s="8">
        <v>43343</v>
      </c>
      <c r="J1794" s="8">
        <f>I1794+30</f>
        <v>43373</v>
      </c>
      <c r="K1794" t="s">
        <v>21</v>
      </c>
      <c r="L1794">
        <v>2018</v>
      </c>
      <c r="M1794">
        <v>8803</v>
      </c>
      <c r="N1794" s="8">
        <v>43354</v>
      </c>
      <c r="O1794" s="8">
        <v>43355</v>
      </c>
      <c r="P1794" s="2">
        <f>O1794-J1794</f>
        <v>-18</v>
      </c>
      <c r="Q1794" s="3">
        <f>P1794*E1794</f>
        <v>-183978</v>
      </c>
      <c r="R1794" t="s">
        <v>1566</v>
      </c>
    </row>
    <row r="1795" spans="1:18" ht="12.75">
      <c r="A1795">
        <v>1</v>
      </c>
      <c r="B1795" t="s">
        <v>192</v>
      </c>
      <c r="C1795" t="s">
        <v>19</v>
      </c>
      <c r="D1795">
        <v>2018</v>
      </c>
      <c r="E1795">
        <v>10107</v>
      </c>
      <c r="F1795" s="1">
        <v>1150.01</v>
      </c>
      <c r="G1795" s="8">
        <v>43341</v>
      </c>
      <c r="H1795" t="s">
        <v>1771</v>
      </c>
      <c r="I1795" s="8">
        <v>43190</v>
      </c>
      <c r="J1795" s="8">
        <f>I1795+30</f>
        <v>43220</v>
      </c>
      <c r="K1795" t="s">
        <v>21</v>
      </c>
      <c r="L1795">
        <v>2018</v>
      </c>
      <c r="M1795">
        <v>8804</v>
      </c>
      <c r="N1795" s="8">
        <v>43354</v>
      </c>
      <c r="O1795" s="8">
        <v>43355</v>
      </c>
      <c r="P1795" s="2">
        <f>O1795-J1795</f>
        <v>135</v>
      </c>
      <c r="Q1795" s="3">
        <f>P1795*E1795</f>
        <v>1364445</v>
      </c>
      <c r="R1795" t="s">
        <v>523</v>
      </c>
    </row>
    <row r="1796" spans="1:18" ht="12.75">
      <c r="A1796">
        <v>1</v>
      </c>
      <c r="B1796" t="s">
        <v>192</v>
      </c>
      <c r="C1796" t="s">
        <v>19</v>
      </c>
      <c r="D1796">
        <v>2018</v>
      </c>
      <c r="E1796">
        <v>10109</v>
      </c>
      <c r="F1796" s="1">
        <v>2988.77</v>
      </c>
      <c r="G1796" s="8">
        <v>43341</v>
      </c>
      <c r="H1796" t="s">
        <v>1772</v>
      </c>
      <c r="I1796" s="8">
        <v>43312</v>
      </c>
      <c r="J1796" s="8">
        <f>I1796+30</f>
        <v>43342</v>
      </c>
      <c r="K1796" t="s">
        <v>21</v>
      </c>
      <c r="L1796">
        <v>2018</v>
      </c>
      <c r="M1796">
        <v>8805</v>
      </c>
      <c r="N1796" s="8">
        <v>43354</v>
      </c>
      <c r="O1796" s="8">
        <v>43355</v>
      </c>
      <c r="P1796" s="2">
        <f>O1796-J1796</f>
        <v>13</v>
      </c>
      <c r="Q1796" s="3">
        <f>P1796*E1796</f>
        <v>131417</v>
      </c>
      <c r="R1796" t="s">
        <v>523</v>
      </c>
    </row>
    <row r="1797" spans="1:18" ht="12.75">
      <c r="A1797">
        <v>1</v>
      </c>
      <c r="B1797" t="s">
        <v>192</v>
      </c>
      <c r="C1797" t="s">
        <v>19</v>
      </c>
      <c r="D1797">
        <v>2018</v>
      </c>
      <c r="E1797">
        <v>10108</v>
      </c>
      <c r="F1797" s="1">
        <v>2821.61</v>
      </c>
      <c r="G1797" s="8">
        <v>43341</v>
      </c>
      <c r="H1797" t="s">
        <v>1773</v>
      </c>
      <c r="I1797" s="8">
        <v>43220</v>
      </c>
      <c r="J1797" s="8">
        <f>I1797+30</f>
        <v>43250</v>
      </c>
      <c r="K1797" t="s">
        <v>21</v>
      </c>
      <c r="L1797">
        <v>2018</v>
      </c>
      <c r="M1797">
        <v>8806</v>
      </c>
      <c r="N1797" s="8">
        <v>43354</v>
      </c>
      <c r="O1797" s="8">
        <v>43355</v>
      </c>
      <c r="P1797" s="2">
        <f>O1797-J1797</f>
        <v>105</v>
      </c>
      <c r="Q1797" s="3">
        <f>P1797*E1797</f>
        <v>1061340</v>
      </c>
      <c r="R1797" t="s">
        <v>523</v>
      </c>
    </row>
    <row r="1798" spans="1:18" ht="12.75">
      <c r="A1798">
        <v>1</v>
      </c>
      <c r="B1798" t="s">
        <v>192</v>
      </c>
      <c r="C1798" t="s">
        <v>19</v>
      </c>
      <c r="D1798">
        <v>2018</v>
      </c>
      <c r="E1798">
        <v>10110</v>
      </c>
      <c r="F1798" s="1">
        <v>2173.87</v>
      </c>
      <c r="G1798" s="8">
        <v>43341</v>
      </c>
      <c r="H1798" t="s">
        <v>1774</v>
      </c>
      <c r="I1798" s="8">
        <v>43312</v>
      </c>
      <c r="J1798" s="8">
        <f>I1798+30</f>
        <v>43342</v>
      </c>
      <c r="K1798" t="s">
        <v>21</v>
      </c>
      <c r="L1798">
        <v>2018</v>
      </c>
      <c r="M1798">
        <v>8807</v>
      </c>
      <c r="N1798" s="8">
        <v>43354</v>
      </c>
      <c r="O1798" s="8">
        <v>43355</v>
      </c>
      <c r="P1798" s="2">
        <f>O1798-J1798</f>
        <v>13</v>
      </c>
      <c r="Q1798" s="3">
        <f>P1798*E1798</f>
        <v>131430</v>
      </c>
      <c r="R1798" t="s">
        <v>523</v>
      </c>
    </row>
    <row r="1799" spans="1:18" ht="12.75">
      <c r="A1799">
        <v>1</v>
      </c>
      <c r="B1799" t="s">
        <v>192</v>
      </c>
      <c r="C1799" t="s">
        <v>19</v>
      </c>
      <c r="D1799">
        <v>2018</v>
      </c>
      <c r="E1799">
        <v>10087</v>
      </c>
      <c r="F1799" s="1">
        <v>2537.6</v>
      </c>
      <c r="G1799" s="8">
        <v>43341</v>
      </c>
      <c r="H1799" t="s">
        <v>374</v>
      </c>
      <c r="I1799" s="8">
        <v>43322</v>
      </c>
      <c r="J1799" s="8">
        <f>I1799+30</f>
        <v>43352</v>
      </c>
      <c r="K1799" t="s">
        <v>21</v>
      </c>
      <c r="L1799">
        <v>2018</v>
      </c>
      <c r="M1799">
        <v>8808</v>
      </c>
      <c r="N1799" s="8">
        <v>43354</v>
      </c>
      <c r="O1799" s="8">
        <v>43355</v>
      </c>
      <c r="P1799" s="2">
        <f>O1799-J1799</f>
        <v>3</v>
      </c>
      <c r="Q1799" s="3">
        <f>P1799*E1799</f>
        <v>30261</v>
      </c>
      <c r="R1799" t="s">
        <v>1775</v>
      </c>
    </row>
    <row r="1800" spans="1:18" ht="12.75">
      <c r="A1800">
        <v>1</v>
      </c>
      <c r="B1800" t="s">
        <v>192</v>
      </c>
      <c r="C1800" t="s">
        <v>19</v>
      </c>
      <c r="D1800">
        <v>2018</v>
      </c>
      <c r="E1800">
        <v>10106</v>
      </c>
      <c r="F1800" s="1">
        <v>5692.5</v>
      </c>
      <c r="G1800" s="8">
        <v>43341</v>
      </c>
      <c r="H1800" t="s">
        <v>1776</v>
      </c>
      <c r="I1800" s="8">
        <v>43281</v>
      </c>
      <c r="J1800" s="8">
        <f>I1800+30</f>
        <v>43311</v>
      </c>
      <c r="K1800" t="s">
        <v>21</v>
      </c>
      <c r="L1800">
        <v>2018</v>
      </c>
      <c r="M1800">
        <v>8816</v>
      </c>
      <c r="N1800" s="8">
        <v>43355</v>
      </c>
      <c r="O1800" s="8">
        <v>43361</v>
      </c>
      <c r="P1800" s="2">
        <f>O1800-J1800</f>
        <v>50</v>
      </c>
      <c r="Q1800" s="3">
        <f>P1800*E1800</f>
        <v>505300</v>
      </c>
      <c r="R1800" t="s">
        <v>445</v>
      </c>
    </row>
    <row r="1801" spans="1:18" ht="12.75">
      <c r="A1801">
        <v>1</v>
      </c>
      <c r="B1801" t="s">
        <v>192</v>
      </c>
      <c r="C1801" t="s">
        <v>19</v>
      </c>
      <c r="D1801">
        <v>2018</v>
      </c>
      <c r="E1801">
        <v>7867</v>
      </c>
      <c r="F1801" s="1">
        <v>854</v>
      </c>
      <c r="G1801" s="8">
        <v>43301</v>
      </c>
      <c r="H1801" t="s">
        <v>1565</v>
      </c>
      <c r="I1801" s="8">
        <v>43299</v>
      </c>
      <c r="J1801" s="8">
        <f>I1801+30</f>
        <v>43329</v>
      </c>
      <c r="K1801" t="s">
        <v>21</v>
      </c>
      <c r="L1801">
        <v>2018</v>
      </c>
      <c r="M1801">
        <v>8824</v>
      </c>
      <c r="N1801" s="8">
        <v>43355</v>
      </c>
      <c r="O1801" s="8">
        <v>43361</v>
      </c>
      <c r="P1801" s="2">
        <f>O1801-J1801</f>
        <v>32</v>
      </c>
      <c r="Q1801" s="3">
        <f>P1801*E1801</f>
        <v>251744</v>
      </c>
      <c r="R1801" t="s">
        <v>1168</v>
      </c>
    </row>
    <row r="1802" spans="1:18" ht="12.75">
      <c r="A1802">
        <v>1</v>
      </c>
      <c r="B1802" t="s">
        <v>192</v>
      </c>
      <c r="C1802" t="s">
        <v>1613</v>
      </c>
      <c r="D1802">
        <v>2018</v>
      </c>
      <c r="E1802">
        <v>7640</v>
      </c>
      <c r="F1802" s="1">
        <v>1903.2</v>
      </c>
      <c r="G1802" s="8">
        <v>43285</v>
      </c>
      <c r="H1802" t="s">
        <v>1777</v>
      </c>
      <c r="I1802" s="8">
        <v>43283</v>
      </c>
      <c r="J1802" s="8">
        <f>I1802+30</f>
        <v>43313</v>
      </c>
      <c r="K1802" t="s">
        <v>21</v>
      </c>
      <c r="L1802">
        <v>2018</v>
      </c>
      <c r="M1802">
        <v>8826</v>
      </c>
      <c r="N1802" s="8">
        <v>43355</v>
      </c>
      <c r="O1802" s="8">
        <v>43361</v>
      </c>
      <c r="P1802" s="2">
        <f>O1802-J1802</f>
        <v>48</v>
      </c>
      <c r="Q1802" s="3">
        <f>P1802*E1802</f>
        <v>366720</v>
      </c>
      <c r="R1802" t="s">
        <v>1778</v>
      </c>
    </row>
    <row r="1803" spans="1:18" ht="12.75">
      <c r="A1803">
        <v>1</v>
      </c>
      <c r="B1803" t="s">
        <v>192</v>
      </c>
      <c r="C1803" t="s">
        <v>19</v>
      </c>
      <c r="D1803">
        <v>2018</v>
      </c>
      <c r="E1803">
        <v>10146</v>
      </c>
      <c r="F1803" s="1">
        <v>91.5</v>
      </c>
      <c r="G1803" s="8">
        <v>43343</v>
      </c>
      <c r="H1803" t="s">
        <v>1779</v>
      </c>
      <c r="I1803" s="8">
        <v>43339</v>
      </c>
      <c r="J1803" s="8">
        <f>I1803+30</f>
        <v>43369</v>
      </c>
      <c r="K1803" t="s">
        <v>21</v>
      </c>
      <c r="L1803">
        <v>2018</v>
      </c>
      <c r="M1803">
        <v>8833</v>
      </c>
      <c r="N1803" s="8">
        <v>43356</v>
      </c>
      <c r="O1803" s="8">
        <v>43361</v>
      </c>
      <c r="P1803" s="2">
        <f>O1803-J1803</f>
        <v>-8</v>
      </c>
      <c r="Q1803" s="3">
        <f>P1803*E1803</f>
        <v>-81168</v>
      </c>
      <c r="R1803" t="s">
        <v>1618</v>
      </c>
    </row>
    <row r="1804" spans="1:18" ht="12.75">
      <c r="A1804">
        <v>1</v>
      </c>
      <c r="B1804" t="s">
        <v>192</v>
      </c>
      <c r="C1804" t="s">
        <v>19</v>
      </c>
      <c r="D1804">
        <v>2018</v>
      </c>
      <c r="E1804">
        <v>10146</v>
      </c>
      <c r="F1804" s="1">
        <v>415.92</v>
      </c>
      <c r="G1804" s="8">
        <v>43343</v>
      </c>
      <c r="H1804" t="s">
        <v>1779</v>
      </c>
      <c r="I1804" s="8">
        <v>43339</v>
      </c>
      <c r="J1804" s="8">
        <f>I1804+30</f>
        <v>43369</v>
      </c>
      <c r="K1804" t="s">
        <v>21</v>
      </c>
      <c r="L1804">
        <v>2018</v>
      </c>
      <c r="M1804">
        <v>8834</v>
      </c>
      <c r="N1804" s="8">
        <v>43356</v>
      </c>
      <c r="O1804" s="8">
        <v>43361</v>
      </c>
      <c r="P1804" s="2">
        <f>O1804-J1804</f>
        <v>-8</v>
      </c>
      <c r="Q1804" s="3">
        <f>P1804*E1804</f>
        <v>-81168</v>
      </c>
      <c r="R1804" t="s">
        <v>1618</v>
      </c>
    </row>
    <row r="1805" spans="1:18" ht="12.75">
      <c r="A1805">
        <v>1</v>
      </c>
      <c r="B1805" t="s">
        <v>192</v>
      </c>
      <c r="C1805" t="s">
        <v>19</v>
      </c>
      <c r="D1805">
        <v>2018</v>
      </c>
      <c r="E1805">
        <v>10317</v>
      </c>
      <c r="F1805" s="1">
        <v>10832</v>
      </c>
      <c r="G1805" s="8">
        <v>43349</v>
      </c>
      <c r="H1805" t="s">
        <v>1780</v>
      </c>
      <c r="I1805" s="8">
        <v>43348</v>
      </c>
      <c r="J1805" s="8">
        <f>I1805+30</f>
        <v>43378</v>
      </c>
      <c r="K1805" t="s">
        <v>21</v>
      </c>
      <c r="L1805">
        <v>2018</v>
      </c>
      <c r="M1805">
        <v>8836</v>
      </c>
      <c r="N1805" s="8">
        <v>43356</v>
      </c>
      <c r="O1805" s="8">
        <v>43361</v>
      </c>
      <c r="P1805" s="2">
        <f>O1805-J1805</f>
        <v>-17</v>
      </c>
      <c r="Q1805" s="3">
        <f>P1805*E1805</f>
        <v>-175389</v>
      </c>
      <c r="R1805" t="s">
        <v>376</v>
      </c>
    </row>
    <row r="1806" spans="1:18" ht="12.75">
      <c r="A1806">
        <v>1</v>
      </c>
      <c r="B1806" t="s">
        <v>192</v>
      </c>
      <c r="C1806" t="s">
        <v>19</v>
      </c>
      <c r="D1806">
        <v>2018</v>
      </c>
      <c r="E1806">
        <v>10112</v>
      </c>
      <c r="F1806" s="1">
        <v>39992.36</v>
      </c>
      <c r="G1806" s="8">
        <v>43341</v>
      </c>
      <c r="H1806" t="s">
        <v>1781</v>
      </c>
      <c r="I1806" s="8">
        <v>43328</v>
      </c>
      <c r="J1806" s="8">
        <f>I1806+30</f>
        <v>43358</v>
      </c>
      <c r="K1806" t="s">
        <v>21</v>
      </c>
      <c r="L1806">
        <v>2018</v>
      </c>
      <c r="M1806">
        <v>8837</v>
      </c>
      <c r="N1806" s="8">
        <v>43356</v>
      </c>
      <c r="O1806" s="8">
        <v>43361</v>
      </c>
      <c r="P1806" s="2">
        <f>O1806-J1806</f>
        <v>3</v>
      </c>
      <c r="Q1806" s="3">
        <f>P1806*E1806</f>
        <v>30336</v>
      </c>
      <c r="R1806" t="s">
        <v>63</v>
      </c>
    </row>
    <row r="1807" spans="1:18" ht="12.75">
      <c r="A1807">
        <v>1</v>
      </c>
      <c r="B1807" t="s">
        <v>192</v>
      </c>
      <c r="C1807" t="s">
        <v>19</v>
      </c>
      <c r="D1807">
        <v>2018</v>
      </c>
      <c r="E1807">
        <v>5542</v>
      </c>
      <c r="F1807" s="1">
        <v>549</v>
      </c>
      <c r="G1807" s="8">
        <v>43196</v>
      </c>
      <c r="H1807" t="s">
        <v>1782</v>
      </c>
      <c r="I1807" s="8">
        <v>43180</v>
      </c>
      <c r="J1807" s="8">
        <f>I1807+30</f>
        <v>43210</v>
      </c>
      <c r="K1807" t="s">
        <v>21</v>
      </c>
      <c r="L1807">
        <v>2018</v>
      </c>
      <c r="M1807">
        <v>8841</v>
      </c>
      <c r="N1807" s="8">
        <v>43356</v>
      </c>
      <c r="O1807" s="8">
        <v>43361</v>
      </c>
      <c r="P1807" s="2">
        <f>O1807-J1807</f>
        <v>151</v>
      </c>
      <c r="Q1807" s="3">
        <f>P1807*E1807</f>
        <v>836842</v>
      </c>
      <c r="R1807" t="s">
        <v>1097</v>
      </c>
    </row>
    <row r="1808" spans="1:18" ht="12.75">
      <c r="A1808">
        <v>1</v>
      </c>
      <c r="B1808" t="s">
        <v>192</v>
      </c>
      <c r="C1808" t="s">
        <v>19</v>
      </c>
      <c r="D1808">
        <v>2018</v>
      </c>
      <c r="E1808">
        <v>2464</v>
      </c>
      <c r="F1808" s="1">
        <v>588.81</v>
      </c>
      <c r="G1808" s="8">
        <v>43171</v>
      </c>
      <c r="H1808" t="s">
        <v>1783</v>
      </c>
      <c r="I1808" s="8">
        <v>42978</v>
      </c>
      <c r="J1808" s="8">
        <f>I1808+90</f>
        <v>43068</v>
      </c>
      <c r="K1808" t="s">
        <v>21</v>
      </c>
      <c r="L1808">
        <v>2018</v>
      </c>
      <c r="M1808">
        <v>8842</v>
      </c>
      <c r="N1808" s="8">
        <v>43356</v>
      </c>
      <c r="O1808" s="8">
        <v>43361</v>
      </c>
      <c r="P1808" s="2">
        <f>O1808-J1808</f>
        <v>293</v>
      </c>
      <c r="Q1808" s="3">
        <f>P1808*E1808</f>
        <v>721952</v>
      </c>
      <c r="R1808" t="s">
        <v>427</v>
      </c>
    </row>
    <row r="1809" spans="1:18" ht="12.75">
      <c r="A1809">
        <v>1</v>
      </c>
      <c r="B1809" t="s">
        <v>192</v>
      </c>
      <c r="C1809" t="s">
        <v>19</v>
      </c>
      <c r="D1809">
        <v>2018</v>
      </c>
      <c r="E1809">
        <v>2466</v>
      </c>
      <c r="F1809" s="1">
        <v>588.81</v>
      </c>
      <c r="G1809" s="8">
        <v>43171</v>
      </c>
      <c r="H1809" t="s">
        <v>1784</v>
      </c>
      <c r="I1809" s="8">
        <v>43007</v>
      </c>
      <c r="J1809" s="8">
        <f>I1809+90</f>
        <v>43097</v>
      </c>
      <c r="K1809" t="s">
        <v>21</v>
      </c>
      <c r="L1809">
        <v>2018</v>
      </c>
      <c r="M1809">
        <v>8842</v>
      </c>
      <c r="N1809" s="8">
        <v>43356</v>
      </c>
      <c r="O1809" s="8">
        <v>43361</v>
      </c>
      <c r="P1809" s="2">
        <f>O1809-J1809</f>
        <v>264</v>
      </c>
      <c r="Q1809" s="3">
        <f>P1809*E1809</f>
        <v>651024</v>
      </c>
      <c r="R1809" t="s">
        <v>427</v>
      </c>
    </row>
    <row r="1810" spans="1:18" ht="12.75">
      <c r="A1810">
        <v>1</v>
      </c>
      <c r="B1810" t="s">
        <v>192</v>
      </c>
      <c r="C1810" t="s">
        <v>19</v>
      </c>
      <c r="D1810">
        <v>2018</v>
      </c>
      <c r="E1810">
        <v>2468</v>
      </c>
      <c r="F1810" s="1">
        <v>588.81</v>
      </c>
      <c r="G1810" s="8">
        <v>43171</v>
      </c>
      <c r="H1810" t="s">
        <v>1785</v>
      </c>
      <c r="I1810" s="8">
        <v>43039</v>
      </c>
      <c r="J1810" s="8">
        <f>I1810+90</f>
        <v>43129</v>
      </c>
      <c r="K1810" t="s">
        <v>21</v>
      </c>
      <c r="L1810">
        <v>2018</v>
      </c>
      <c r="M1810">
        <v>8842</v>
      </c>
      <c r="N1810" s="8">
        <v>43356</v>
      </c>
      <c r="O1810" s="8">
        <v>43361</v>
      </c>
      <c r="P1810" s="2">
        <f>O1810-J1810</f>
        <v>232</v>
      </c>
      <c r="Q1810" s="3">
        <f>P1810*E1810</f>
        <v>572576</v>
      </c>
      <c r="R1810" t="s">
        <v>427</v>
      </c>
    </row>
    <row r="1811" spans="1:18" ht="12.75">
      <c r="A1811">
        <v>1</v>
      </c>
      <c r="B1811" t="s">
        <v>192</v>
      </c>
      <c r="C1811" t="s">
        <v>19</v>
      </c>
      <c r="D1811">
        <v>2018</v>
      </c>
      <c r="E1811">
        <v>2469</v>
      </c>
      <c r="F1811" s="1">
        <v>588.81</v>
      </c>
      <c r="G1811" s="8">
        <v>43171</v>
      </c>
      <c r="H1811" t="s">
        <v>1786</v>
      </c>
      <c r="I1811" s="8">
        <v>43098</v>
      </c>
      <c r="J1811" s="8">
        <f>I1811+90</f>
        <v>43188</v>
      </c>
      <c r="K1811" t="s">
        <v>21</v>
      </c>
      <c r="L1811">
        <v>2018</v>
      </c>
      <c r="M1811">
        <v>8845</v>
      </c>
      <c r="N1811" s="8">
        <v>43356</v>
      </c>
      <c r="O1811" s="8">
        <v>43361</v>
      </c>
      <c r="P1811" s="2">
        <f>O1811-J1811</f>
        <v>173</v>
      </c>
      <c r="Q1811" s="3">
        <f>P1811*E1811</f>
        <v>427137</v>
      </c>
      <c r="R1811" t="s">
        <v>427</v>
      </c>
    </row>
    <row r="1812" spans="1:18" ht="12.75">
      <c r="A1812">
        <v>1</v>
      </c>
      <c r="B1812" t="s">
        <v>192</v>
      </c>
      <c r="C1812" t="s">
        <v>19</v>
      </c>
      <c r="D1812">
        <v>2018</v>
      </c>
      <c r="E1812">
        <v>2470</v>
      </c>
      <c r="F1812" s="1">
        <v>588.81</v>
      </c>
      <c r="G1812" s="8">
        <v>43171</v>
      </c>
      <c r="H1812" t="s">
        <v>1787</v>
      </c>
      <c r="I1812" s="8">
        <v>43069</v>
      </c>
      <c r="J1812" s="8">
        <f>I1812+90</f>
        <v>43159</v>
      </c>
      <c r="K1812" t="s">
        <v>21</v>
      </c>
      <c r="L1812">
        <v>2018</v>
      </c>
      <c r="M1812">
        <v>8845</v>
      </c>
      <c r="N1812" s="8">
        <v>43356</v>
      </c>
      <c r="O1812" s="8">
        <v>43361</v>
      </c>
      <c r="P1812" s="2">
        <f>O1812-J1812</f>
        <v>202</v>
      </c>
      <c r="Q1812" s="3">
        <f>P1812*E1812</f>
        <v>498940</v>
      </c>
      <c r="R1812" t="s">
        <v>427</v>
      </c>
    </row>
    <row r="1813" spans="1:18" ht="12.75">
      <c r="A1813">
        <v>1</v>
      </c>
      <c r="B1813" t="s">
        <v>192</v>
      </c>
      <c r="C1813" t="s">
        <v>19</v>
      </c>
      <c r="D1813">
        <v>2018</v>
      </c>
      <c r="E1813">
        <v>10376</v>
      </c>
      <c r="F1813" s="1">
        <v>2722.66</v>
      </c>
      <c r="G1813" s="8">
        <v>43356</v>
      </c>
      <c r="H1813" t="s">
        <v>1788</v>
      </c>
      <c r="I1813" s="8">
        <v>43343</v>
      </c>
      <c r="J1813" s="8">
        <f>I1813+30</f>
        <v>43373</v>
      </c>
      <c r="K1813" t="s">
        <v>21</v>
      </c>
      <c r="L1813">
        <v>2018</v>
      </c>
      <c r="M1813">
        <v>8849</v>
      </c>
      <c r="N1813" s="8">
        <v>43356</v>
      </c>
      <c r="O1813" s="8">
        <v>43356</v>
      </c>
      <c r="P1813" s="2">
        <f>O1813-J1813</f>
        <v>-17</v>
      </c>
      <c r="Q1813" s="3">
        <f>P1813*E1813</f>
        <v>-176392</v>
      </c>
      <c r="R1813" t="s">
        <v>830</v>
      </c>
    </row>
    <row r="1814" spans="1:18" ht="12.75">
      <c r="A1814">
        <v>1</v>
      </c>
      <c r="B1814" t="s">
        <v>192</v>
      </c>
      <c r="C1814" t="s">
        <v>19</v>
      </c>
      <c r="D1814">
        <v>2018</v>
      </c>
      <c r="E1814">
        <v>1370</v>
      </c>
      <c r="F1814" s="1">
        <v>21266.04</v>
      </c>
      <c r="G1814" s="8">
        <v>43153</v>
      </c>
      <c r="H1814" t="s">
        <v>243</v>
      </c>
      <c r="I1814" s="8">
        <v>43090</v>
      </c>
      <c r="J1814" s="8">
        <f>I1814+30</f>
        <v>43120</v>
      </c>
      <c r="K1814" t="s">
        <v>21</v>
      </c>
      <c r="L1814">
        <v>2018</v>
      </c>
      <c r="M1814">
        <v>8850</v>
      </c>
      <c r="N1814" s="8">
        <v>43356</v>
      </c>
      <c r="O1814" s="8">
        <v>43361</v>
      </c>
      <c r="P1814" s="2">
        <f>O1814-J1814</f>
        <v>241</v>
      </c>
      <c r="Q1814" s="3">
        <f>P1814*E1814</f>
        <v>330170</v>
      </c>
      <c r="R1814" t="s">
        <v>1789</v>
      </c>
    </row>
    <row r="1815" spans="1:18" ht="12.75">
      <c r="A1815">
        <v>1</v>
      </c>
      <c r="B1815" t="s">
        <v>192</v>
      </c>
      <c r="C1815" t="s">
        <v>19</v>
      </c>
      <c r="D1815">
        <v>2018</v>
      </c>
      <c r="E1815">
        <v>1370</v>
      </c>
      <c r="F1815" s="1">
        <v>4678.53</v>
      </c>
      <c r="G1815" s="8">
        <v>43153</v>
      </c>
      <c r="H1815" t="s">
        <v>243</v>
      </c>
      <c r="I1815" s="8">
        <v>43090</v>
      </c>
      <c r="J1815" s="8">
        <f>I1815+30</f>
        <v>43120</v>
      </c>
      <c r="K1815" t="s">
        <v>21</v>
      </c>
      <c r="L1815">
        <v>2018</v>
      </c>
      <c r="M1815">
        <v>8851</v>
      </c>
      <c r="N1815" s="8">
        <v>43356</v>
      </c>
      <c r="O1815" s="8">
        <v>43361</v>
      </c>
      <c r="P1815" s="2">
        <f>O1815-J1815</f>
        <v>241</v>
      </c>
      <c r="Q1815" s="3">
        <f>P1815*E1815</f>
        <v>330170</v>
      </c>
      <c r="R1815" t="s">
        <v>1789</v>
      </c>
    </row>
    <row r="1816" spans="1:18" ht="12.75">
      <c r="A1816">
        <v>1</v>
      </c>
      <c r="B1816" t="s">
        <v>192</v>
      </c>
      <c r="C1816" t="s">
        <v>19</v>
      </c>
      <c r="D1816">
        <v>2017</v>
      </c>
      <c r="E1816">
        <v>12875</v>
      </c>
      <c r="F1816" s="1">
        <v>5824.7</v>
      </c>
      <c r="G1816" s="8">
        <v>43033</v>
      </c>
      <c r="H1816" t="s">
        <v>1790</v>
      </c>
      <c r="I1816" s="8">
        <v>43024</v>
      </c>
      <c r="J1816" s="8">
        <f>I1816+30</f>
        <v>43054</v>
      </c>
      <c r="K1816" t="s">
        <v>21</v>
      </c>
      <c r="L1816">
        <v>2018</v>
      </c>
      <c r="M1816">
        <v>8852</v>
      </c>
      <c r="N1816" s="8">
        <v>43356</v>
      </c>
      <c r="O1816" s="8">
        <v>43361</v>
      </c>
      <c r="P1816" s="2">
        <f>O1816-J1816</f>
        <v>307</v>
      </c>
      <c r="Q1816" s="3">
        <f>P1816*E1816</f>
        <v>3952625</v>
      </c>
      <c r="R1816" t="s">
        <v>1789</v>
      </c>
    </row>
    <row r="1817" spans="1:18" ht="12.75">
      <c r="A1817">
        <v>1</v>
      </c>
      <c r="B1817" t="s">
        <v>192</v>
      </c>
      <c r="C1817" t="s">
        <v>19</v>
      </c>
      <c r="D1817">
        <v>2017</v>
      </c>
      <c r="E1817">
        <v>12875</v>
      </c>
      <c r="F1817" s="1">
        <v>1281.43</v>
      </c>
      <c r="G1817" s="8">
        <v>43033</v>
      </c>
      <c r="H1817" t="s">
        <v>1790</v>
      </c>
      <c r="I1817" s="8">
        <v>43024</v>
      </c>
      <c r="J1817" s="8">
        <f>I1817+30</f>
        <v>43054</v>
      </c>
      <c r="K1817" t="s">
        <v>21</v>
      </c>
      <c r="L1817">
        <v>2018</v>
      </c>
      <c r="M1817">
        <v>8853</v>
      </c>
      <c r="N1817" s="8">
        <v>43356</v>
      </c>
      <c r="O1817" s="8">
        <v>43361</v>
      </c>
      <c r="P1817" s="2">
        <f>O1817-J1817</f>
        <v>307</v>
      </c>
      <c r="Q1817" s="3">
        <f>P1817*E1817</f>
        <v>3952625</v>
      </c>
      <c r="R1817" t="s">
        <v>1789</v>
      </c>
    </row>
    <row r="1818" spans="1:18" ht="12.75">
      <c r="A1818">
        <v>1</v>
      </c>
      <c r="B1818" t="s">
        <v>192</v>
      </c>
      <c r="C1818" t="s">
        <v>19</v>
      </c>
      <c r="D1818">
        <v>2018</v>
      </c>
      <c r="E1818">
        <v>7418</v>
      </c>
      <c r="F1818" s="1">
        <v>10236.08</v>
      </c>
      <c r="G1818" s="8">
        <v>43265</v>
      </c>
      <c r="H1818" t="s">
        <v>44</v>
      </c>
      <c r="I1818" s="8">
        <v>43258</v>
      </c>
      <c r="J1818" s="8">
        <f>I1818+30</f>
        <v>43288</v>
      </c>
      <c r="K1818" t="s">
        <v>21</v>
      </c>
      <c r="L1818">
        <v>2018</v>
      </c>
      <c r="M1818">
        <v>8858</v>
      </c>
      <c r="N1818" s="8">
        <v>43357</v>
      </c>
      <c r="O1818" s="8">
        <v>43361</v>
      </c>
      <c r="P1818" s="2">
        <f>O1818-J1818</f>
        <v>73</v>
      </c>
      <c r="Q1818" s="3">
        <f>P1818*E1818</f>
        <v>541514</v>
      </c>
      <c r="R1818" t="s">
        <v>1791</v>
      </c>
    </row>
    <row r="1819" spans="1:18" ht="12.75">
      <c r="A1819">
        <v>1</v>
      </c>
      <c r="B1819" t="s">
        <v>192</v>
      </c>
      <c r="C1819" t="s">
        <v>19</v>
      </c>
      <c r="D1819">
        <v>2018</v>
      </c>
      <c r="E1819">
        <v>7418</v>
      </c>
      <c r="F1819" s="1">
        <v>25668.4</v>
      </c>
      <c r="G1819" s="8">
        <v>43265</v>
      </c>
      <c r="H1819" t="s">
        <v>44</v>
      </c>
      <c r="I1819" s="8">
        <v>43258</v>
      </c>
      <c r="J1819" s="8">
        <f>I1819+30</f>
        <v>43288</v>
      </c>
      <c r="K1819" t="s">
        <v>21</v>
      </c>
      <c r="L1819">
        <v>2018</v>
      </c>
      <c r="M1819">
        <v>8859</v>
      </c>
      <c r="N1819" s="8">
        <v>43357</v>
      </c>
      <c r="O1819" s="8">
        <v>43361</v>
      </c>
      <c r="P1819" s="2">
        <f>O1819-J1819</f>
        <v>73</v>
      </c>
      <c r="Q1819" s="3">
        <f>P1819*E1819</f>
        <v>541514</v>
      </c>
      <c r="R1819" t="s">
        <v>1791</v>
      </c>
    </row>
    <row r="1820" spans="1:18" ht="12.75">
      <c r="A1820">
        <v>1</v>
      </c>
      <c r="B1820" t="s">
        <v>192</v>
      </c>
      <c r="C1820" t="s">
        <v>19</v>
      </c>
      <c r="D1820">
        <v>2018</v>
      </c>
      <c r="E1820">
        <v>7021</v>
      </c>
      <c r="F1820" s="1">
        <v>12091.04</v>
      </c>
      <c r="G1820" s="8">
        <v>43255</v>
      </c>
      <c r="H1820" t="s">
        <v>548</v>
      </c>
      <c r="I1820" s="8">
        <v>43251</v>
      </c>
      <c r="J1820" s="8">
        <f>I1820+30</f>
        <v>43281</v>
      </c>
      <c r="K1820" t="s">
        <v>21</v>
      </c>
      <c r="L1820">
        <v>2018</v>
      </c>
      <c r="M1820">
        <v>8862</v>
      </c>
      <c r="N1820" s="8">
        <v>43357</v>
      </c>
      <c r="O1820" s="8">
        <v>43361</v>
      </c>
      <c r="P1820" s="2">
        <f>O1820-J1820</f>
        <v>80</v>
      </c>
      <c r="Q1820" s="3">
        <f>P1820*E1820</f>
        <v>561680</v>
      </c>
      <c r="R1820" t="s">
        <v>1792</v>
      </c>
    </row>
    <row r="1821" spans="1:18" ht="12.75">
      <c r="A1821">
        <v>1</v>
      </c>
      <c r="B1821" t="s">
        <v>192</v>
      </c>
      <c r="C1821" t="s">
        <v>19</v>
      </c>
      <c r="D1821">
        <v>2018</v>
      </c>
      <c r="E1821">
        <v>8452</v>
      </c>
      <c r="F1821" s="1">
        <v>5561.31</v>
      </c>
      <c r="G1821" s="8">
        <v>43314</v>
      </c>
      <c r="H1821" t="s">
        <v>232</v>
      </c>
      <c r="I1821" s="8">
        <v>43297</v>
      </c>
      <c r="J1821" s="8">
        <f>I1821+30</f>
        <v>43327</v>
      </c>
      <c r="K1821" t="s">
        <v>21</v>
      </c>
      <c r="L1821">
        <v>2018</v>
      </c>
      <c r="M1821">
        <v>8865</v>
      </c>
      <c r="N1821" s="8">
        <v>43357</v>
      </c>
      <c r="O1821" s="8">
        <v>43361</v>
      </c>
      <c r="P1821" s="2">
        <f>O1821-J1821</f>
        <v>34</v>
      </c>
      <c r="Q1821" s="3">
        <f>P1821*E1821</f>
        <v>287368</v>
      </c>
      <c r="R1821" t="s">
        <v>1793</v>
      </c>
    </row>
    <row r="1822" spans="1:18" ht="12.75">
      <c r="A1822">
        <v>1</v>
      </c>
      <c r="B1822" t="s">
        <v>192</v>
      </c>
      <c r="C1822" t="s">
        <v>19</v>
      </c>
      <c r="D1822">
        <v>2018</v>
      </c>
      <c r="E1822">
        <v>5943</v>
      </c>
      <c r="F1822" s="1">
        <v>4375</v>
      </c>
      <c r="G1822" s="8">
        <v>43217</v>
      </c>
      <c r="H1822" t="s">
        <v>1794</v>
      </c>
      <c r="I1822" s="8">
        <v>43214</v>
      </c>
      <c r="J1822" s="8">
        <f>I1822+30</f>
        <v>43244</v>
      </c>
      <c r="K1822" t="s">
        <v>21</v>
      </c>
      <c r="L1822">
        <v>2018</v>
      </c>
      <c r="M1822">
        <v>8868</v>
      </c>
      <c r="N1822" s="8">
        <v>43357</v>
      </c>
      <c r="O1822" s="8">
        <v>43357</v>
      </c>
      <c r="P1822" s="2">
        <f>O1822-J1822</f>
        <v>113</v>
      </c>
      <c r="Q1822" s="3">
        <f>P1822*E1822</f>
        <v>671559</v>
      </c>
      <c r="R1822" t="s">
        <v>63</v>
      </c>
    </row>
    <row r="1823" spans="1:18" ht="12.75">
      <c r="A1823">
        <v>1</v>
      </c>
      <c r="B1823" t="s">
        <v>192</v>
      </c>
      <c r="C1823" t="s">
        <v>19</v>
      </c>
      <c r="D1823">
        <v>2018</v>
      </c>
      <c r="E1823">
        <v>10312</v>
      </c>
      <c r="F1823" s="1">
        <v>1687.5</v>
      </c>
      <c r="G1823" s="8">
        <v>43349</v>
      </c>
      <c r="H1823" t="s">
        <v>532</v>
      </c>
      <c r="I1823" s="8">
        <v>43348</v>
      </c>
      <c r="J1823" s="8">
        <f>I1823+30</f>
        <v>43378</v>
      </c>
      <c r="K1823" t="s">
        <v>21</v>
      </c>
      <c r="L1823">
        <v>2018</v>
      </c>
      <c r="M1823">
        <v>8872</v>
      </c>
      <c r="N1823" s="8">
        <v>43360</v>
      </c>
      <c r="O1823" s="8">
        <v>43361</v>
      </c>
      <c r="P1823" s="2">
        <f>O1823-J1823</f>
        <v>-17</v>
      </c>
      <c r="Q1823" s="3">
        <f>P1823*E1823</f>
        <v>-175304</v>
      </c>
      <c r="R1823" t="s">
        <v>455</v>
      </c>
    </row>
    <row r="1824" spans="1:18" ht="12.75">
      <c r="A1824">
        <v>1</v>
      </c>
      <c r="B1824" t="s">
        <v>192</v>
      </c>
      <c r="C1824" t="s">
        <v>19</v>
      </c>
      <c r="D1824">
        <v>2018</v>
      </c>
      <c r="E1824">
        <v>8504</v>
      </c>
      <c r="F1824" s="1">
        <v>3841.4</v>
      </c>
      <c r="G1824" s="8">
        <v>43318</v>
      </c>
      <c r="H1824" t="s">
        <v>1795</v>
      </c>
      <c r="I1824" s="8">
        <v>43281</v>
      </c>
      <c r="J1824" s="8">
        <f>I1824+30</f>
        <v>43311</v>
      </c>
      <c r="K1824" t="s">
        <v>21</v>
      </c>
      <c r="L1824">
        <v>2018</v>
      </c>
      <c r="M1824">
        <v>8874</v>
      </c>
      <c r="N1824" s="8">
        <v>43360</v>
      </c>
      <c r="O1824" s="8">
        <v>43361</v>
      </c>
      <c r="P1824" s="2">
        <f>O1824-J1824</f>
        <v>50</v>
      </c>
      <c r="Q1824" s="3">
        <f>P1824*E1824</f>
        <v>425200</v>
      </c>
      <c r="R1824" t="s">
        <v>488</v>
      </c>
    </row>
    <row r="1825" spans="1:18" ht="12.75">
      <c r="A1825">
        <v>1</v>
      </c>
      <c r="B1825" t="s">
        <v>192</v>
      </c>
      <c r="C1825" t="s">
        <v>19</v>
      </c>
      <c r="D1825">
        <v>2018</v>
      </c>
      <c r="E1825">
        <v>10222</v>
      </c>
      <c r="F1825" s="1">
        <v>2592.6</v>
      </c>
      <c r="G1825" s="8">
        <v>43348</v>
      </c>
      <c r="H1825" t="s">
        <v>57</v>
      </c>
      <c r="I1825" s="8">
        <v>43342</v>
      </c>
      <c r="J1825" s="8">
        <f>I1825+30</f>
        <v>43372</v>
      </c>
      <c r="K1825" t="s">
        <v>21</v>
      </c>
      <c r="L1825">
        <v>2018</v>
      </c>
      <c r="M1825">
        <v>8882</v>
      </c>
      <c r="N1825" s="8">
        <v>43360</v>
      </c>
      <c r="O1825" s="8">
        <v>43361</v>
      </c>
      <c r="P1825" s="2">
        <f>O1825-J1825</f>
        <v>-11</v>
      </c>
      <c r="Q1825" s="3">
        <f>P1825*E1825</f>
        <v>-112442</v>
      </c>
      <c r="R1825" t="s">
        <v>1141</v>
      </c>
    </row>
    <row r="1826" spans="1:18" ht="12.75">
      <c r="A1826">
        <v>1</v>
      </c>
      <c r="B1826" t="s">
        <v>192</v>
      </c>
      <c r="C1826" t="s">
        <v>19</v>
      </c>
      <c r="D1826">
        <v>2018</v>
      </c>
      <c r="E1826">
        <v>10333</v>
      </c>
      <c r="F1826" s="1">
        <v>600</v>
      </c>
      <c r="G1826" s="8">
        <v>43356</v>
      </c>
      <c r="H1826" t="s">
        <v>1796</v>
      </c>
      <c r="I1826" s="8">
        <v>43281</v>
      </c>
      <c r="J1826" s="8">
        <f>I1826+30</f>
        <v>43311</v>
      </c>
      <c r="K1826" t="s">
        <v>21</v>
      </c>
      <c r="L1826">
        <v>2018</v>
      </c>
      <c r="M1826">
        <v>8885</v>
      </c>
      <c r="N1826" s="8">
        <v>43360</v>
      </c>
      <c r="O1826" s="8">
        <v>43361</v>
      </c>
      <c r="P1826" s="2">
        <f>O1826-J1826</f>
        <v>50</v>
      </c>
      <c r="Q1826" s="3">
        <f>P1826*E1826</f>
        <v>516650</v>
      </c>
      <c r="R1826" t="s">
        <v>190</v>
      </c>
    </row>
    <row r="1827" spans="1:18" ht="12.75">
      <c r="A1827">
        <v>1</v>
      </c>
      <c r="B1827" t="s">
        <v>192</v>
      </c>
      <c r="C1827" t="s">
        <v>19</v>
      </c>
      <c r="D1827">
        <v>2018</v>
      </c>
      <c r="E1827">
        <v>10332</v>
      </c>
      <c r="F1827" s="1">
        <v>44073.72</v>
      </c>
      <c r="G1827" s="8">
        <v>43356</v>
      </c>
      <c r="H1827" t="s">
        <v>1797</v>
      </c>
      <c r="I1827" s="8">
        <v>43281</v>
      </c>
      <c r="J1827" s="8">
        <f>I1827+30</f>
        <v>43311</v>
      </c>
      <c r="K1827" t="s">
        <v>21</v>
      </c>
      <c r="L1827">
        <v>2018</v>
      </c>
      <c r="M1827">
        <v>8886</v>
      </c>
      <c r="N1827" s="8">
        <v>43360</v>
      </c>
      <c r="O1827" s="8">
        <v>43361</v>
      </c>
      <c r="P1827" s="2">
        <f>O1827-J1827</f>
        <v>50</v>
      </c>
      <c r="Q1827" s="3">
        <f>P1827*E1827</f>
        <v>516600</v>
      </c>
      <c r="R1827" t="s">
        <v>190</v>
      </c>
    </row>
    <row r="1828" spans="1:18" ht="12.75">
      <c r="A1828">
        <v>1</v>
      </c>
      <c r="B1828" t="s">
        <v>192</v>
      </c>
      <c r="C1828" t="s">
        <v>19</v>
      </c>
      <c r="D1828">
        <v>2018</v>
      </c>
      <c r="E1828">
        <v>10332</v>
      </c>
      <c r="F1828" s="1">
        <v>2684</v>
      </c>
      <c r="G1828" s="8">
        <v>43356</v>
      </c>
      <c r="H1828" t="s">
        <v>1797</v>
      </c>
      <c r="I1828" s="8">
        <v>43281</v>
      </c>
      <c r="J1828" s="8">
        <f>I1828+30</f>
        <v>43311</v>
      </c>
      <c r="K1828" t="s">
        <v>21</v>
      </c>
      <c r="L1828">
        <v>2018</v>
      </c>
      <c r="M1828">
        <v>8887</v>
      </c>
      <c r="N1828" s="8">
        <v>43360</v>
      </c>
      <c r="O1828" s="8">
        <v>43361</v>
      </c>
      <c r="P1828" s="2">
        <f>O1828-J1828</f>
        <v>50</v>
      </c>
      <c r="Q1828" s="3">
        <f>P1828*E1828</f>
        <v>516600</v>
      </c>
      <c r="R1828" t="s">
        <v>190</v>
      </c>
    </row>
    <row r="1829" spans="1:18" ht="12.75">
      <c r="A1829">
        <v>1</v>
      </c>
      <c r="B1829" t="s">
        <v>192</v>
      </c>
      <c r="C1829" t="s">
        <v>19</v>
      </c>
      <c r="D1829">
        <v>2018</v>
      </c>
      <c r="E1829">
        <v>7604</v>
      </c>
      <c r="F1829" s="1">
        <v>244</v>
      </c>
      <c r="G1829" s="8">
        <v>43280</v>
      </c>
      <c r="H1829" t="s">
        <v>1798</v>
      </c>
      <c r="I1829" s="8">
        <v>43276</v>
      </c>
      <c r="J1829" s="8">
        <f>I1829+30</f>
        <v>43306</v>
      </c>
      <c r="K1829" t="s">
        <v>21</v>
      </c>
      <c r="L1829">
        <v>2018</v>
      </c>
      <c r="M1829">
        <v>8890</v>
      </c>
      <c r="N1829" s="8">
        <v>43361</v>
      </c>
      <c r="O1829" s="8">
        <v>43361</v>
      </c>
      <c r="P1829" s="2">
        <f>O1829-J1829</f>
        <v>55</v>
      </c>
      <c r="Q1829" s="3">
        <f>P1829*E1829</f>
        <v>418220</v>
      </c>
      <c r="R1829" t="s">
        <v>1097</v>
      </c>
    </row>
    <row r="1830" spans="1:18" ht="12.75">
      <c r="A1830">
        <v>1</v>
      </c>
      <c r="B1830" t="s">
        <v>192</v>
      </c>
      <c r="C1830" t="s">
        <v>19</v>
      </c>
      <c r="D1830">
        <v>2018</v>
      </c>
      <c r="E1830">
        <v>7906</v>
      </c>
      <c r="F1830" s="1">
        <v>592.85</v>
      </c>
      <c r="G1830" s="8">
        <v>43307</v>
      </c>
      <c r="H1830" t="s">
        <v>1799</v>
      </c>
      <c r="I1830" s="8">
        <v>43297</v>
      </c>
      <c r="J1830" s="8">
        <f>I1830+30</f>
        <v>43327</v>
      </c>
      <c r="K1830" t="s">
        <v>21</v>
      </c>
      <c r="L1830">
        <v>2018</v>
      </c>
      <c r="M1830">
        <v>8891</v>
      </c>
      <c r="N1830" s="8">
        <v>43361</v>
      </c>
      <c r="O1830" s="8">
        <v>43361</v>
      </c>
      <c r="P1830" s="2">
        <f>O1830-J1830</f>
        <v>34</v>
      </c>
      <c r="Q1830" s="3">
        <f>P1830*E1830</f>
        <v>268804</v>
      </c>
      <c r="R1830" t="s">
        <v>1165</v>
      </c>
    </row>
    <row r="1831" spans="1:18" ht="12.75">
      <c r="A1831">
        <v>1</v>
      </c>
      <c r="B1831" t="s">
        <v>192</v>
      </c>
      <c r="C1831" t="s">
        <v>19</v>
      </c>
      <c r="D1831">
        <v>2018</v>
      </c>
      <c r="E1831">
        <v>7725</v>
      </c>
      <c r="F1831" s="1">
        <v>305</v>
      </c>
      <c r="G1831" s="8">
        <v>43291</v>
      </c>
      <c r="H1831" t="s">
        <v>1800</v>
      </c>
      <c r="I1831" s="8">
        <v>43279</v>
      </c>
      <c r="J1831" s="8">
        <f>I1831+30</f>
        <v>43309</v>
      </c>
      <c r="K1831" t="s">
        <v>21</v>
      </c>
      <c r="L1831">
        <v>2018</v>
      </c>
      <c r="M1831">
        <v>8892</v>
      </c>
      <c r="N1831" s="8">
        <v>43361</v>
      </c>
      <c r="O1831" s="8">
        <v>43361</v>
      </c>
      <c r="P1831" s="2">
        <f>O1831-J1831</f>
        <v>52</v>
      </c>
      <c r="Q1831" s="3">
        <f>P1831*E1831</f>
        <v>401700</v>
      </c>
      <c r="R1831" t="s">
        <v>1097</v>
      </c>
    </row>
    <row r="1832" spans="1:18" ht="12.75">
      <c r="A1832">
        <v>1</v>
      </c>
      <c r="B1832" t="s">
        <v>192</v>
      </c>
      <c r="C1832" t="s">
        <v>19</v>
      </c>
      <c r="D1832">
        <v>2018</v>
      </c>
      <c r="E1832">
        <v>10321</v>
      </c>
      <c r="F1832" s="1">
        <v>7990.25</v>
      </c>
      <c r="G1832" s="8">
        <v>43349</v>
      </c>
      <c r="H1832" t="s">
        <v>1801</v>
      </c>
      <c r="I1832" s="8">
        <v>43340</v>
      </c>
      <c r="J1832" s="8">
        <f>I1832+60</f>
        <v>43400</v>
      </c>
      <c r="K1832" t="s">
        <v>21</v>
      </c>
      <c r="L1832">
        <v>2018</v>
      </c>
      <c r="M1832">
        <v>8894</v>
      </c>
      <c r="N1832" s="8">
        <v>43361</v>
      </c>
      <c r="O1832" s="8">
        <v>43361</v>
      </c>
      <c r="P1832" s="2">
        <f>O1832-J1832</f>
        <v>-39</v>
      </c>
      <c r="Q1832" s="3">
        <f>P1832*E1832</f>
        <v>-402519</v>
      </c>
      <c r="R1832" t="s">
        <v>1108</v>
      </c>
    </row>
    <row r="1833" spans="1:18" ht="12.75">
      <c r="A1833">
        <v>1</v>
      </c>
      <c r="B1833" t="s">
        <v>192</v>
      </c>
      <c r="C1833" t="s">
        <v>19</v>
      </c>
      <c r="D1833">
        <v>2018</v>
      </c>
      <c r="E1833">
        <v>10366</v>
      </c>
      <c r="F1833" s="1">
        <v>1137.58</v>
      </c>
      <c r="G1833" s="8">
        <v>43356</v>
      </c>
      <c r="H1833" t="s">
        <v>1802</v>
      </c>
      <c r="I1833" s="8">
        <v>43342</v>
      </c>
      <c r="J1833" s="8">
        <f>I1833+30</f>
        <v>43372</v>
      </c>
      <c r="K1833" t="s">
        <v>21</v>
      </c>
      <c r="L1833">
        <v>2018</v>
      </c>
      <c r="M1833">
        <v>9079</v>
      </c>
      <c r="N1833" s="8">
        <v>43361</v>
      </c>
      <c r="O1833" s="8">
        <v>43361</v>
      </c>
      <c r="P1833" s="2">
        <f>O1833-J1833</f>
        <v>-11</v>
      </c>
      <c r="Q1833" s="3">
        <f>P1833*E1833</f>
        <v>-114026</v>
      </c>
      <c r="R1833" t="s">
        <v>239</v>
      </c>
    </row>
    <row r="1834" spans="1:18" ht="12.75">
      <c r="A1834">
        <v>1</v>
      </c>
      <c r="B1834" t="s">
        <v>192</v>
      </c>
      <c r="C1834" t="s">
        <v>19</v>
      </c>
      <c r="D1834">
        <v>2018</v>
      </c>
      <c r="E1834">
        <v>10366</v>
      </c>
      <c r="F1834" s="1">
        <v>2865.48</v>
      </c>
      <c r="G1834" s="8">
        <v>43356</v>
      </c>
      <c r="H1834" t="s">
        <v>1802</v>
      </c>
      <c r="I1834" s="8">
        <v>43342</v>
      </c>
      <c r="J1834" s="8">
        <f>I1834+30</f>
        <v>43372</v>
      </c>
      <c r="K1834" t="s">
        <v>21</v>
      </c>
      <c r="L1834">
        <v>2018</v>
      </c>
      <c r="M1834">
        <v>9080</v>
      </c>
      <c r="N1834" s="8">
        <v>43361</v>
      </c>
      <c r="O1834" s="8">
        <v>43361</v>
      </c>
      <c r="P1834" s="2">
        <f>O1834-J1834</f>
        <v>-11</v>
      </c>
      <c r="Q1834" s="3">
        <f>P1834*E1834</f>
        <v>-114026</v>
      </c>
      <c r="R1834" t="s">
        <v>239</v>
      </c>
    </row>
    <row r="1835" spans="1:18" ht="12.75">
      <c r="A1835">
        <v>1</v>
      </c>
      <c r="B1835" t="s">
        <v>192</v>
      </c>
      <c r="C1835" t="s">
        <v>19</v>
      </c>
      <c r="D1835">
        <v>2018</v>
      </c>
      <c r="E1835">
        <v>10311</v>
      </c>
      <c r="F1835" s="1">
        <v>12750</v>
      </c>
      <c r="G1835" s="8">
        <v>43349</v>
      </c>
      <c r="H1835" t="s">
        <v>1803</v>
      </c>
      <c r="I1835" s="8">
        <v>43312</v>
      </c>
      <c r="J1835" s="8">
        <f>I1835+30</f>
        <v>43342</v>
      </c>
      <c r="K1835" t="s">
        <v>21</v>
      </c>
      <c r="L1835">
        <v>2018</v>
      </c>
      <c r="M1835">
        <v>9272</v>
      </c>
      <c r="N1835" s="8">
        <v>43362</v>
      </c>
      <c r="O1835" s="8">
        <v>43362</v>
      </c>
      <c r="P1835" s="2">
        <f>O1835-J1835</f>
        <v>20</v>
      </c>
      <c r="Q1835" s="3">
        <f>P1835*E1835</f>
        <v>206220</v>
      </c>
      <c r="R1835" t="s">
        <v>285</v>
      </c>
    </row>
    <row r="1836" spans="1:18" ht="12.75">
      <c r="A1836">
        <v>1</v>
      </c>
      <c r="B1836" t="s">
        <v>192</v>
      </c>
      <c r="C1836" t="s">
        <v>19</v>
      </c>
      <c r="D1836">
        <v>2018</v>
      </c>
      <c r="E1836">
        <v>10105</v>
      </c>
      <c r="F1836" s="1">
        <v>793</v>
      </c>
      <c r="G1836" s="8">
        <v>43341</v>
      </c>
      <c r="H1836" t="s">
        <v>55</v>
      </c>
      <c r="I1836" s="8">
        <v>43287</v>
      </c>
      <c r="J1836" s="8">
        <f>I1836+30</f>
        <v>43317</v>
      </c>
      <c r="K1836" t="s">
        <v>21</v>
      </c>
      <c r="L1836">
        <v>2018</v>
      </c>
      <c r="M1836">
        <v>9273</v>
      </c>
      <c r="N1836" s="8">
        <v>43362</v>
      </c>
      <c r="O1836" s="8">
        <v>43363</v>
      </c>
      <c r="P1836" s="2">
        <f>O1836-J1836</f>
        <v>46</v>
      </c>
      <c r="Q1836" s="3">
        <f>P1836*E1836</f>
        <v>464830</v>
      </c>
      <c r="R1836" t="s">
        <v>1804</v>
      </c>
    </row>
    <row r="1837" spans="1:18" ht="12.75">
      <c r="A1837">
        <v>1</v>
      </c>
      <c r="B1837" t="s">
        <v>192</v>
      </c>
      <c r="C1837" t="s">
        <v>19</v>
      </c>
      <c r="D1837">
        <v>2018</v>
      </c>
      <c r="E1837">
        <v>10322</v>
      </c>
      <c r="F1837" s="1">
        <v>3100</v>
      </c>
      <c r="G1837" s="8">
        <v>43349</v>
      </c>
      <c r="H1837" t="s">
        <v>1104</v>
      </c>
      <c r="I1837" s="8">
        <v>43347</v>
      </c>
      <c r="J1837" s="8">
        <f>I1837+30</f>
        <v>43377</v>
      </c>
      <c r="K1837" t="s">
        <v>21</v>
      </c>
      <c r="L1837">
        <v>2018</v>
      </c>
      <c r="M1837">
        <v>9276</v>
      </c>
      <c r="N1837" s="8">
        <v>43362</v>
      </c>
      <c r="O1837" s="8">
        <v>43363</v>
      </c>
      <c r="P1837" s="2">
        <f>O1837-J1837</f>
        <v>-14</v>
      </c>
      <c r="Q1837" s="3">
        <f>P1837*E1837</f>
        <v>-144508</v>
      </c>
      <c r="R1837" t="s">
        <v>1078</v>
      </c>
    </row>
    <row r="1838" spans="1:18" ht="12.75">
      <c r="A1838">
        <v>1</v>
      </c>
      <c r="B1838" t="s">
        <v>192</v>
      </c>
      <c r="C1838" t="s">
        <v>19</v>
      </c>
      <c r="D1838">
        <v>2018</v>
      </c>
      <c r="E1838">
        <v>10323</v>
      </c>
      <c r="F1838" s="1">
        <v>3100</v>
      </c>
      <c r="G1838" s="8">
        <v>43349</v>
      </c>
      <c r="H1838" t="s">
        <v>1805</v>
      </c>
      <c r="I1838" s="8">
        <v>43347</v>
      </c>
      <c r="J1838" s="8">
        <f>I1838+30</f>
        <v>43377</v>
      </c>
      <c r="K1838" t="s">
        <v>21</v>
      </c>
      <c r="L1838">
        <v>2018</v>
      </c>
      <c r="M1838">
        <v>9276</v>
      </c>
      <c r="N1838" s="8">
        <v>43362</v>
      </c>
      <c r="O1838" s="8">
        <v>43363</v>
      </c>
      <c r="P1838" s="2">
        <f>O1838-J1838</f>
        <v>-14</v>
      </c>
      <c r="Q1838" s="3">
        <f>P1838*E1838</f>
        <v>-144522</v>
      </c>
      <c r="R1838" t="s">
        <v>1078</v>
      </c>
    </row>
    <row r="1839" spans="1:18" ht="12.75">
      <c r="A1839">
        <v>1</v>
      </c>
      <c r="B1839" t="s">
        <v>192</v>
      </c>
      <c r="C1839" t="s">
        <v>19</v>
      </c>
      <c r="D1839">
        <v>2018</v>
      </c>
      <c r="E1839">
        <v>10316</v>
      </c>
      <c r="F1839" s="1">
        <v>5242.13</v>
      </c>
      <c r="G1839" s="8">
        <v>43349</v>
      </c>
      <c r="H1839" t="s">
        <v>230</v>
      </c>
      <c r="I1839" s="8">
        <v>43346</v>
      </c>
      <c r="J1839" s="8">
        <f>I1839+30</f>
        <v>43376</v>
      </c>
      <c r="K1839" t="s">
        <v>21</v>
      </c>
      <c r="L1839">
        <v>2018</v>
      </c>
      <c r="M1839">
        <v>9277</v>
      </c>
      <c r="N1839" s="8">
        <v>43362</v>
      </c>
      <c r="O1839" s="8">
        <v>43363</v>
      </c>
      <c r="P1839" s="2">
        <f>O1839-J1839</f>
        <v>-13</v>
      </c>
      <c r="Q1839" s="3">
        <f>P1839*E1839</f>
        <v>-134108</v>
      </c>
      <c r="R1839" t="s">
        <v>498</v>
      </c>
    </row>
    <row r="1840" spans="1:18" ht="12.75">
      <c r="A1840">
        <v>1</v>
      </c>
      <c r="B1840" t="s">
        <v>192</v>
      </c>
      <c r="C1840" t="s">
        <v>19</v>
      </c>
      <c r="D1840">
        <v>2018</v>
      </c>
      <c r="E1840">
        <v>10316</v>
      </c>
      <c r="F1840" s="1">
        <v>2569.87</v>
      </c>
      <c r="G1840" s="8">
        <v>43349</v>
      </c>
      <c r="H1840" t="s">
        <v>230</v>
      </c>
      <c r="I1840" s="8">
        <v>43346</v>
      </c>
      <c r="J1840" s="8">
        <f>I1840+30</f>
        <v>43376</v>
      </c>
      <c r="K1840" t="s">
        <v>21</v>
      </c>
      <c r="L1840">
        <v>2018</v>
      </c>
      <c r="M1840">
        <v>9278</v>
      </c>
      <c r="N1840" s="8">
        <v>43362</v>
      </c>
      <c r="O1840" s="8">
        <v>43363</v>
      </c>
      <c r="P1840" s="2">
        <f>O1840-J1840</f>
        <v>-13</v>
      </c>
      <c r="Q1840" s="3">
        <f>P1840*E1840</f>
        <v>-134108</v>
      </c>
      <c r="R1840" t="s">
        <v>498</v>
      </c>
    </row>
    <row r="1841" spans="1:18" ht="12.75">
      <c r="A1841">
        <v>1</v>
      </c>
      <c r="B1841" t="s">
        <v>192</v>
      </c>
      <c r="C1841" t="s">
        <v>19</v>
      </c>
      <c r="D1841">
        <v>2018</v>
      </c>
      <c r="E1841">
        <v>10144</v>
      </c>
      <c r="F1841" s="1">
        <v>8300.25</v>
      </c>
      <c r="G1841" s="8">
        <v>43343</v>
      </c>
      <c r="H1841" t="s">
        <v>1806</v>
      </c>
      <c r="I1841" s="8">
        <v>43312</v>
      </c>
      <c r="J1841" s="8">
        <f>I1841+30</f>
        <v>43342</v>
      </c>
      <c r="K1841" t="s">
        <v>21</v>
      </c>
      <c r="L1841">
        <v>2018</v>
      </c>
      <c r="M1841">
        <v>9282</v>
      </c>
      <c r="N1841" s="8">
        <v>43363</v>
      </c>
      <c r="O1841" s="8">
        <v>43363</v>
      </c>
      <c r="P1841" s="2">
        <f>O1841-J1841</f>
        <v>21</v>
      </c>
      <c r="Q1841" s="3">
        <f>P1841*E1841</f>
        <v>213024</v>
      </c>
      <c r="R1841" t="s">
        <v>525</v>
      </c>
    </row>
    <row r="1842" spans="1:18" ht="12.75">
      <c r="A1842">
        <v>1</v>
      </c>
      <c r="B1842" t="s">
        <v>192</v>
      </c>
      <c r="C1842" t="s">
        <v>19</v>
      </c>
      <c r="D1842">
        <v>2018</v>
      </c>
      <c r="E1842">
        <v>7425</v>
      </c>
      <c r="F1842" s="1">
        <v>3320.33</v>
      </c>
      <c r="G1842" s="8">
        <v>43265</v>
      </c>
      <c r="H1842" t="s">
        <v>1807</v>
      </c>
      <c r="I1842" s="8">
        <v>43230</v>
      </c>
      <c r="J1842" s="8">
        <f>I1842+30</f>
        <v>43260</v>
      </c>
      <c r="K1842" t="s">
        <v>21</v>
      </c>
      <c r="L1842">
        <v>2018</v>
      </c>
      <c r="M1842">
        <v>9286</v>
      </c>
      <c r="N1842" s="8">
        <v>43363</v>
      </c>
      <c r="O1842" s="8">
        <v>43363</v>
      </c>
      <c r="P1842" s="2">
        <f>O1842-J1842</f>
        <v>103</v>
      </c>
      <c r="Q1842" s="3">
        <f>P1842*E1842</f>
        <v>764775</v>
      </c>
      <c r="R1842" t="s">
        <v>466</v>
      </c>
    </row>
    <row r="1843" spans="1:18" ht="12.75">
      <c r="A1843">
        <v>1</v>
      </c>
      <c r="B1843" t="s">
        <v>192</v>
      </c>
      <c r="C1843" t="s">
        <v>139</v>
      </c>
      <c r="D1843">
        <v>2018</v>
      </c>
      <c r="E1843">
        <v>9675</v>
      </c>
      <c r="F1843" s="1">
        <v>1000</v>
      </c>
      <c r="G1843" s="8">
        <v>43340</v>
      </c>
      <c r="H1843" t="s">
        <v>254</v>
      </c>
      <c r="I1843" s="8">
        <v>43333</v>
      </c>
      <c r="J1843" s="8">
        <f>I1843+30</f>
        <v>43363</v>
      </c>
      <c r="K1843" t="s">
        <v>21</v>
      </c>
      <c r="L1843">
        <v>2018</v>
      </c>
      <c r="M1843">
        <v>9287</v>
      </c>
      <c r="N1843" s="8">
        <v>43363</v>
      </c>
      <c r="O1843" s="8">
        <v>43363</v>
      </c>
      <c r="P1843" s="2">
        <f>O1843-J1843</f>
        <v>0</v>
      </c>
      <c r="Q1843" s="3">
        <f>P1843*E1843</f>
        <v>0</v>
      </c>
      <c r="R1843" t="s">
        <v>1808</v>
      </c>
    </row>
    <row r="1844" spans="1:18" ht="12.75">
      <c r="A1844">
        <v>1</v>
      </c>
      <c r="B1844" t="s">
        <v>192</v>
      </c>
      <c r="C1844" t="s">
        <v>19</v>
      </c>
      <c r="D1844">
        <v>2018</v>
      </c>
      <c r="E1844">
        <v>10145</v>
      </c>
      <c r="F1844" s="1">
        <v>224.11</v>
      </c>
      <c r="G1844" s="8">
        <v>43343</v>
      </c>
      <c r="H1844" t="s">
        <v>1809</v>
      </c>
      <c r="I1844" s="8">
        <v>43312</v>
      </c>
      <c r="J1844" s="8">
        <f>I1844+30</f>
        <v>43342</v>
      </c>
      <c r="K1844" t="s">
        <v>21</v>
      </c>
      <c r="L1844">
        <v>2018</v>
      </c>
      <c r="M1844">
        <v>9289</v>
      </c>
      <c r="N1844" s="8">
        <v>43363</v>
      </c>
      <c r="O1844" s="8">
        <v>43363</v>
      </c>
      <c r="P1844" s="2">
        <f>O1844-J1844</f>
        <v>21</v>
      </c>
      <c r="Q1844" s="3">
        <f>P1844*E1844</f>
        <v>213045</v>
      </c>
      <c r="R1844" t="s">
        <v>525</v>
      </c>
    </row>
    <row r="1845" spans="1:18" ht="12.75">
      <c r="A1845">
        <v>1</v>
      </c>
      <c r="B1845" t="s">
        <v>192</v>
      </c>
      <c r="C1845" t="s">
        <v>19</v>
      </c>
      <c r="D1845">
        <v>2018</v>
      </c>
      <c r="E1845">
        <v>9268</v>
      </c>
      <c r="F1845" s="1">
        <v>5694.5</v>
      </c>
      <c r="G1845" s="8">
        <v>43322</v>
      </c>
      <c r="H1845" t="s">
        <v>1810</v>
      </c>
      <c r="I1845" s="8">
        <v>43320</v>
      </c>
      <c r="J1845" s="8">
        <f>I1845+30</f>
        <v>43350</v>
      </c>
      <c r="K1845" t="s">
        <v>21</v>
      </c>
      <c r="L1845">
        <v>2018</v>
      </c>
      <c r="M1845">
        <v>9290</v>
      </c>
      <c r="N1845" s="8">
        <v>43363</v>
      </c>
      <c r="O1845" s="8">
        <v>43363</v>
      </c>
      <c r="P1845" s="2">
        <f>O1845-J1845</f>
        <v>13</v>
      </c>
      <c r="Q1845" s="3">
        <f>P1845*E1845</f>
        <v>120484</v>
      </c>
      <c r="R1845" t="s">
        <v>208</v>
      </c>
    </row>
    <row r="1846" spans="1:18" ht="12.75">
      <c r="A1846">
        <v>1</v>
      </c>
      <c r="B1846" t="s">
        <v>192</v>
      </c>
      <c r="C1846" t="s">
        <v>19</v>
      </c>
      <c r="D1846">
        <v>2018</v>
      </c>
      <c r="E1846">
        <v>10310</v>
      </c>
      <c r="F1846" s="1">
        <v>5694.5</v>
      </c>
      <c r="G1846" s="8">
        <v>43349</v>
      </c>
      <c r="H1846" t="s">
        <v>1811</v>
      </c>
      <c r="I1846" s="8">
        <v>43346</v>
      </c>
      <c r="J1846" s="8">
        <f>I1846+30</f>
        <v>43376</v>
      </c>
      <c r="K1846" t="s">
        <v>21</v>
      </c>
      <c r="L1846">
        <v>2018</v>
      </c>
      <c r="M1846">
        <v>9290</v>
      </c>
      <c r="N1846" s="8">
        <v>43363</v>
      </c>
      <c r="O1846" s="8">
        <v>43363</v>
      </c>
      <c r="P1846" s="2">
        <f>O1846-J1846</f>
        <v>-13</v>
      </c>
      <c r="Q1846" s="3">
        <f>P1846*E1846</f>
        <v>-134030</v>
      </c>
      <c r="R1846" t="s">
        <v>208</v>
      </c>
    </row>
    <row r="1847" spans="1:18" ht="12.75">
      <c r="A1847">
        <v>1</v>
      </c>
      <c r="B1847" t="s">
        <v>192</v>
      </c>
      <c r="C1847" t="s">
        <v>19</v>
      </c>
      <c r="D1847">
        <v>2018</v>
      </c>
      <c r="E1847">
        <v>7809</v>
      </c>
      <c r="F1847" s="1">
        <v>1100.04</v>
      </c>
      <c r="G1847" s="8">
        <v>43297</v>
      </c>
      <c r="H1847" t="s">
        <v>1812</v>
      </c>
      <c r="I1847" s="8">
        <v>43281</v>
      </c>
      <c r="J1847" s="8">
        <f>I1847+60</f>
        <v>43341</v>
      </c>
      <c r="K1847" t="s">
        <v>21</v>
      </c>
      <c r="L1847">
        <v>2018</v>
      </c>
      <c r="M1847">
        <v>9291</v>
      </c>
      <c r="N1847" s="8">
        <v>43363</v>
      </c>
      <c r="O1847" s="8">
        <v>43363</v>
      </c>
      <c r="P1847" s="2">
        <f>O1847-J1847</f>
        <v>22</v>
      </c>
      <c r="Q1847" s="3">
        <f>P1847*E1847</f>
        <v>171798</v>
      </c>
      <c r="R1847" t="s">
        <v>215</v>
      </c>
    </row>
    <row r="1848" spans="1:18" ht="12.75">
      <c r="A1848">
        <v>1</v>
      </c>
      <c r="B1848" t="s">
        <v>192</v>
      </c>
      <c r="C1848" t="s">
        <v>19</v>
      </c>
      <c r="D1848">
        <v>2018</v>
      </c>
      <c r="E1848">
        <v>7810</v>
      </c>
      <c r="F1848" s="1">
        <v>673.31</v>
      </c>
      <c r="G1848" s="8">
        <v>43297</v>
      </c>
      <c r="H1848" t="s">
        <v>1813</v>
      </c>
      <c r="I1848" s="8">
        <v>43281</v>
      </c>
      <c r="J1848" s="8">
        <f>I1848+60</f>
        <v>43341</v>
      </c>
      <c r="K1848" t="s">
        <v>21</v>
      </c>
      <c r="L1848">
        <v>2018</v>
      </c>
      <c r="M1848">
        <v>9292</v>
      </c>
      <c r="N1848" s="8">
        <v>43363</v>
      </c>
      <c r="O1848" s="8">
        <v>43363</v>
      </c>
      <c r="P1848" s="2">
        <f>O1848-J1848</f>
        <v>22</v>
      </c>
      <c r="Q1848" s="3">
        <f>P1848*E1848</f>
        <v>171820</v>
      </c>
      <c r="R1848" t="s">
        <v>215</v>
      </c>
    </row>
    <row r="1849" spans="1:18" ht="12.75">
      <c r="A1849">
        <v>1</v>
      </c>
      <c r="B1849" t="s">
        <v>192</v>
      </c>
      <c r="C1849" t="s">
        <v>19</v>
      </c>
      <c r="D1849">
        <v>2018</v>
      </c>
      <c r="E1849">
        <v>7811</v>
      </c>
      <c r="F1849" s="1">
        <v>780.26</v>
      </c>
      <c r="G1849" s="8">
        <v>43297</v>
      </c>
      <c r="H1849" t="s">
        <v>1814</v>
      </c>
      <c r="I1849" s="8">
        <v>43281</v>
      </c>
      <c r="J1849" s="8">
        <f>I1849+60</f>
        <v>43341</v>
      </c>
      <c r="K1849" t="s">
        <v>21</v>
      </c>
      <c r="L1849">
        <v>2018</v>
      </c>
      <c r="M1849">
        <v>9293</v>
      </c>
      <c r="N1849" s="8">
        <v>43363</v>
      </c>
      <c r="O1849" s="8">
        <v>43363</v>
      </c>
      <c r="P1849" s="2">
        <f>O1849-J1849</f>
        <v>22</v>
      </c>
      <c r="Q1849" s="3">
        <f>P1849*E1849</f>
        <v>171842</v>
      </c>
      <c r="R1849" t="s">
        <v>215</v>
      </c>
    </row>
    <row r="1850" spans="1:18" ht="12.75">
      <c r="A1850">
        <v>1</v>
      </c>
      <c r="B1850" t="s">
        <v>192</v>
      </c>
      <c r="C1850" t="s">
        <v>19</v>
      </c>
      <c r="D1850">
        <v>2018</v>
      </c>
      <c r="E1850">
        <v>7812</v>
      </c>
      <c r="F1850" s="1">
        <v>2087.41</v>
      </c>
      <c r="G1850" s="8">
        <v>43297</v>
      </c>
      <c r="H1850" t="s">
        <v>1815</v>
      </c>
      <c r="I1850" s="8">
        <v>43281</v>
      </c>
      <c r="J1850" s="8">
        <f>I1850+60</f>
        <v>43341</v>
      </c>
      <c r="K1850" t="s">
        <v>21</v>
      </c>
      <c r="L1850">
        <v>2018</v>
      </c>
      <c r="M1850">
        <v>9294</v>
      </c>
      <c r="N1850" s="8">
        <v>43363</v>
      </c>
      <c r="O1850" s="8">
        <v>43363</v>
      </c>
      <c r="P1850" s="2">
        <f>O1850-J1850</f>
        <v>22</v>
      </c>
      <c r="Q1850" s="3">
        <f>P1850*E1850</f>
        <v>171864</v>
      </c>
      <c r="R1850" t="s">
        <v>215</v>
      </c>
    </row>
    <row r="1851" spans="1:18" ht="12.75">
      <c r="A1851">
        <v>1</v>
      </c>
      <c r="B1851" t="s">
        <v>192</v>
      </c>
      <c r="C1851" t="s">
        <v>19</v>
      </c>
      <c r="D1851">
        <v>2018</v>
      </c>
      <c r="E1851">
        <v>7813</v>
      </c>
      <c r="F1851" s="1">
        <v>121.77</v>
      </c>
      <c r="G1851" s="8">
        <v>43297</v>
      </c>
      <c r="H1851" t="s">
        <v>1816</v>
      </c>
      <c r="I1851" s="8">
        <v>43281</v>
      </c>
      <c r="J1851" s="8">
        <f>I1851+60</f>
        <v>43341</v>
      </c>
      <c r="K1851" t="s">
        <v>21</v>
      </c>
      <c r="L1851">
        <v>2018</v>
      </c>
      <c r="M1851">
        <v>9295</v>
      </c>
      <c r="N1851" s="8">
        <v>43363</v>
      </c>
      <c r="O1851" s="8">
        <v>43363</v>
      </c>
      <c r="P1851" s="2">
        <f>O1851-J1851</f>
        <v>22</v>
      </c>
      <c r="Q1851" s="3">
        <f>P1851*E1851</f>
        <v>171886</v>
      </c>
      <c r="R1851" t="s">
        <v>215</v>
      </c>
    </row>
    <row r="1852" spans="1:18" ht="12.75">
      <c r="A1852">
        <v>1</v>
      </c>
      <c r="B1852" t="s">
        <v>192</v>
      </c>
      <c r="C1852" t="s">
        <v>19</v>
      </c>
      <c r="D1852">
        <v>2018</v>
      </c>
      <c r="E1852">
        <v>7814</v>
      </c>
      <c r="F1852" s="1">
        <v>767.25</v>
      </c>
      <c r="G1852" s="8">
        <v>43297</v>
      </c>
      <c r="H1852" t="s">
        <v>1817</v>
      </c>
      <c r="I1852" s="8">
        <v>43281</v>
      </c>
      <c r="J1852" s="8">
        <f>I1852+60</f>
        <v>43341</v>
      </c>
      <c r="K1852" t="s">
        <v>21</v>
      </c>
      <c r="L1852">
        <v>2018</v>
      </c>
      <c r="M1852">
        <v>9296</v>
      </c>
      <c r="N1852" s="8">
        <v>43363</v>
      </c>
      <c r="O1852" s="8">
        <v>43363</v>
      </c>
      <c r="P1852" s="2">
        <f>O1852-J1852</f>
        <v>22</v>
      </c>
      <c r="Q1852" s="3">
        <f>P1852*E1852</f>
        <v>171908</v>
      </c>
      <c r="R1852" t="s">
        <v>215</v>
      </c>
    </row>
    <row r="1853" spans="1:18" ht="12.75">
      <c r="A1853">
        <v>1</v>
      </c>
      <c r="B1853" t="s">
        <v>192</v>
      </c>
      <c r="C1853" t="s">
        <v>19</v>
      </c>
      <c r="D1853">
        <v>2018</v>
      </c>
      <c r="E1853">
        <v>7821</v>
      </c>
      <c r="F1853" s="1">
        <v>3957.59</v>
      </c>
      <c r="G1853" s="8">
        <v>43297</v>
      </c>
      <c r="H1853" t="s">
        <v>1818</v>
      </c>
      <c r="I1853" s="8">
        <v>43281</v>
      </c>
      <c r="J1853" s="8">
        <f>I1853+60</f>
        <v>43341</v>
      </c>
      <c r="K1853" t="s">
        <v>21</v>
      </c>
      <c r="L1853">
        <v>2018</v>
      </c>
      <c r="M1853">
        <v>9297</v>
      </c>
      <c r="N1853" s="8">
        <v>43363</v>
      </c>
      <c r="O1853" s="8">
        <v>43363</v>
      </c>
      <c r="P1853" s="2">
        <f>O1853-J1853</f>
        <v>22</v>
      </c>
      <c r="Q1853" s="3">
        <f>P1853*E1853</f>
        <v>172062</v>
      </c>
      <c r="R1853" t="s">
        <v>215</v>
      </c>
    </row>
    <row r="1854" spans="1:18" ht="12.75">
      <c r="A1854">
        <v>1</v>
      </c>
      <c r="B1854" t="s">
        <v>192</v>
      </c>
      <c r="C1854" t="s">
        <v>19</v>
      </c>
      <c r="D1854">
        <v>2018</v>
      </c>
      <c r="E1854">
        <v>7822</v>
      </c>
      <c r="F1854" s="1">
        <v>412.81</v>
      </c>
      <c r="G1854" s="8">
        <v>43297</v>
      </c>
      <c r="H1854" t="s">
        <v>1819</v>
      </c>
      <c r="I1854" s="8">
        <v>43281</v>
      </c>
      <c r="J1854" s="8">
        <f>I1854+60</f>
        <v>43341</v>
      </c>
      <c r="K1854" t="s">
        <v>21</v>
      </c>
      <c r="L1854">
        <v>2018</v>
      </c>
      <c r="M1854">
        <v>9298</v>
      </c>
      <c r="N1854" s="8">
        <v>43363</v>
      </c>
      <c r="O1854" s="8">
        <v>43363</v>
      </c>
      <c r="P1854" s="2">
        <f>O1854-J1854</f>
        <v>22</v>
      </c>
      <c r="Q1854" s="3">
        <f>P1854*E1854</f>
        <v>172084</v>
      </c>
      <c r="R1854" t="s">
        <v>215</v>
      </c>
    </row>
    <row r="1855" spans="1:18" ht="12.75">
      <c r="A1855">
        <v>1</v>
      </c>
      <c r="B1855" t="s">
        <v>192</v>
      </c>
      <c r="C1855" t="s">
        <v>19</v>
      </c>
      <c r="D1855">
        <v>2018</v>
      </c>
      <c r="E1855">
        <v>7815</v>
      </c>
      <c r="F1855" s="1">
        <v>1108.2</v>
      </c>
      <c r="G1855" s="8">
        <v>43297</v>
      </c>
      <c r="H1855" t="s">
        <v>1820</v>
      </c>
      <c r="I1855" s="8">
        <v>43281</v>
      </c>
      <c r="J1855" s="8">
        <f>I1855+60</f>
        <v>43341</v>
      </c>
      <c r="K1855" t="s">
        <v>21</v>
      </c>
      <c r="L1855">
        <v>2018</v>
      </c>
      <c r="M1855">
        <v>9299</v>
      </c>
      <c r="N1855" s="8">
        <v>43363</v>
      </c>
      <c r="O1855" s="8">
        <v>43363</v>
      </c>
      <c r="P1855" s="2">
        <f>O1855-J1855</f>
        <v>22</v>
      </c>
      <c r="Q1855" s="3">
        <f>P1855*E1855</f>
        <v>171930</v>
      </c>
      <c r="R1855" t="s">
        <v>215</v>
      </c>
    </row>
    <row r="1856" spans="1:18" ht="12.75">
      <c r="A1856">
        <v>1</v>
      </c>
      <c r="B1856" t="s">
        <v>192</v>
      </c>
      <c r="C1856" t="s">
        <v>19</v>
      </c>
      <c r="D1856">
        <v>2018</v>
      </c>
      <c r="E1856">
        <v>7816</v>
      </c>
      <c r="F1856" s="1">
        <v>1552.07</v>
      </c>
      <c r="G1856" s="8">
        <v>43297</v>
      </c>
      <c r="H1856" t="s">
        <v>1821</v>
      </c>
      <c r="I1856" s="8">
        <v>43281</v>
      </c>
      <c r="J1856" s="8">
        <f>I1856+60</f>
        <v>43341</v>
      </c>
      <c r="K1856" t="s">
        <v>21</v>
      </c>
      <c r="L1856">
        <v>2018</v>
      </c>
      <c r="M1856">
        <v>9300</v>
      </c>
      <c r="N1856" s="8">
        <v>43363</v>
      </c>
      <c r="O1856" s="8">
        <v>43363</v>
      </c>
      <c r="P1856" s="2">
        <f>O1856-J1856</f>
        <v>22</v>
      </c>
      <c r="Q1856" s="3">
        <f>P1856*E1856</f>
        <v>171952</v>
      </c>
      <c r="R1856" t="s">
        <v>215</v>
      </c>
    </row>
    <row r="1857" spans="1:18" ht="12.75">
      <c r="A1857">
        <v>1</v>
      </c>
      <c r="B1857" t="s">
        <v>192</v>
      </c>
      <c r="C1857" t="s">
        <v>19</v>
      </c>
      <c r="D1857">
        <v>2018</v>
      </c>
      <c r="E1857">
        <v>7817</v>
      </c>
      <c r="F1857" s="1">
        <v>111.46</v>
      </c>
      <c r="G1857" s="8">
        <v>43297</v>
      </c>
      <c r="H1857" t="s">
        <v>1822</v>
      </c>
      <c r="I1857" s="8">
        <v>43281</v>
      </c>
      <c r="J1857" s="8">
        <f>I1857+60</f>
        <v>43341</v>
      </c>
      <c r="K1857" t="s">
        <v>21</v>
      </c>
      <c r="L1857">
        <v>2018</v>
      </c>
      <c r="M1857">
        <v>9301</v>
      </c>
      <c r="N1857" s="8">
        <v>43363</v>
      </c>
      <c r="O1857" s="8">
        <v>43363</v>
      </c>
      <c r="P1857" s="2">
        <f>O1857-J1857</f>
        <v>22</v>
      </c>
      <c r="Q1857" s="3">
        <f>P1857*E1857</f>
        <v>171974</v>
      </c>
      <c r="R1857" t="s">
        <v>215</v>
      </c>
    </row>
    <row r="1858" spans="1:18" ht="12.75">
      <c r="A1858">
        <v>1</v>
      </c>
      <c r="B1858" t="s">
        <v>192</v>
      </c>
      <c r="C1858" t="s">
        <v>19</v>
      </c>
      <c r="D1858">
        <v>2018</v>
      </c>
      <c r="E1858">
        <v>7818</v>
      </c>
      <c r="F1858" s="1">
        <v>378.81</v>
      </c>
      <c r="G1858" s="8">
        <v>43297</v>
      </c>
      <c r="H1858" t="s">
        <v>1823</v>
      </c>
      <c r="I1858" s="8">
        <v>43281</v>
      </c>
      <c r="J1858" s="8">
        <f>I1858+60</f>
        <v>43341</v>
      </c>
      <c r="K1858" t="s">
        <v>21</v>
      </c>
      <c r="L1858">
        <v>2018</v>
      </c>
      <c r="M1858">
        <v>9302</v>
      </c>
      <c r="N1858" s="8">
        <v>43363</v>
      </c>
      <c r="O1858" s="8">
        <v>43363</v>
      </c>
      <c r="P1858" s="2">
        <f>O1858-J1858</f>
        <v>22</v>
      </c>
      <c r="Q1858" s="3">
        <f>P1858*E1858</f>
        <v>171996</v>
      </c>
      <c r="R1858" t="s">
        <v>215</v>
      </c>
    </row>
    <row r="1859" spans="1:18" ht="12.75">
      <c r="A1859">
        <v>1</v>
      </c>
      <c r="B1859" t="s">
        <v>192</v>
      </c>
      <c r="C1859" t="s">
        <v>19</v>
      </c>
      <c r="D1859">
        <v>2018</v>
      </c>
      <c r="E1859">
        <v>7819</v>
      </c>
      <c r="F1859" s="1">
        <v>937.58</v>
      </c>
      <c r="G1859" s="8">
        <v>43297</v>
      </c>
      <c r="H1859" t="s">
        <v>1824</v>
      </c>
      <c r="I1859" s="8">
        <v>43281</v>
      </c>
      <c r="J1859" s="8">
        <f>I1859+60</f>
        <v>43341</v>
      </c>
      <c r="K1859" t="s">
        <v>21</v>
      </c>
      <c r="L1859">
        <v>2018</v>
      </c>
      <c r="M1859">
        <v>9303</v>
      </c>
      <c r="N1859" s="8">
        <v>43363</v>
      </c>
      <c r="O1859" s="8">
        <v>43363</v>
      </c>
      <c r="P1859" s="2">
        <f>O1859-J1859</f>
        <v>22</v>
      </c>
      <c r="Q1859" s="3">
        <f>P1859*E1859</f>
        <v>172018</v>
      </c>
      <c r="R1859" t="s">
        <v>215</v>
      </c>
    </row>
    <row r="1860" spans="1:18" ht="12.75">
      <c r="A1860">
        <v>1</v>
      </c>
      <c r="B1860" t="s">
        <v>192</v>
      </c>
      <c r="C1860" t="s">
        <v>19</v>
      </c>
      <c r="D1860">
        <v>2018</v>
      </c>
      <c r="E1860">
        <v>7820</v>
      </c>
      <c r="F1860" s="1">
        <v>196.04</v>
      </c>
      <c r="G1860" s="8">
        <v>43297</v>
      </c>
      <c r="H1860" t="s">
        <v>1825</v>
      </c>
      <c r="I1860" s="8">
        <v>43281</v>
      </c>
      <c r="J1860" s="8">
        <f>I1860+60</f>
        <v>43341</v>
      </c>
      <c r="K1860" t="s">
        <v>21</v>
      </c>
      <c r="L1860">
        <v>2018</v>
      </c>
      <c r="M1860">
        <v>9304</v>
      </c>
      <c r="N1860" s="8">
        <v>43363</v>
      </c>
      <c r="O1860" s="8">
        <v>43363</v>
      </c>
      <c r="P1860" s="2">
        <f>O1860-J1860</f>
        <v>22</v>
      </c>
      <c r="Q1860" s="3">
        <f>P1860*E1860</f>
        <v>172040</v>
      </c>
      <c r="R1860" t="s">
        <v>215</v>
      </c>
    </row>
    <row r="1861" spans="1:18" ht="12.75">
      <c r="A1861">
        <v>1</v>
      </c>
      <c r="B1861" t="s">
        <v>192</v>
      </c>
      <c r="C1861" t="s">
        <v>19</v>
      </c>
      <c r="D1861">
        <v>2018</v>
      </c>
      <c r="E1861">
        <v>10383</v>
      </c>
      <c r="F1861" s="1">
        <v>362.25</v>
      </c>
      <c r="G1861" s="8">
        <v>43357</v>
      </c>
      <c r="H1861" t="s">
        <v>1826</v>
      </c>
      <c r="I1861" s="8">
        <v>43343</v>
      </c>
      <c r="J1861" s="8">
        <f>I1861+30</f>
        <v>43373</v>
      </c>
      <c r="K1861" t="s">
        <v>21</v>
      </c>
      <c r="L1861">
        <v>2018</v>
      </c>
      <c r="M1861">
        <v>9305</v>
      </c>
      <c r="N1861" s="8">
        <v>43363</v>
      </c>
      <c r="O1861" s="8">
        <v>43363</v>
      </c>
      <c r="P1861" s="2">
        <f>O1861-J1861</f>
        <v>-10</v>
      </c>
      <c r="Q1861" s="3">
        <f>P1861*E1861</f>
        <v>-103830</v>
      </c>
      <c r="R1861" t="s">
        <v>201</v>
      </c>
    </row>
    <row r="1862" spans="1:18" ht="12.75">
      <c r="A1862">
        <v>1</v>
      </c>
      <c r="B1862" t="s">
        <v>192</v>
      </c>
      <c r="C1862" t="s">
        <v>19</v>
      </c>
      <c r="D1862">
        <v>2018</v>
      </c>
      <c r="E1862">
        <v>7605</v>
      </c>
      <c r="F1862" s="1">
        <v>1830</v>
      </c>
      <c r="G1862" s="8">
        <v>43280</v>
      </c>
      <c r="H1862" t="s">
        <v>1827</v>
      </c>
      <c r="I1862" s="8">
        <v>43277</v>
      </c>
      <c r="J1862" s="8">
        <f>I1862+30</f>
        <v>43307</v>
      </c>
      <c r="K1862" t="s">
        <v>21</v>
      </c>
      <c r="L1862">
        <v>2018</v>
      </c>
      <c r="M1862">
        <v>9309</v>
      </c>
      <c r="N1862" s="8">
        <v>43363</v>
      </c>
      <c r="O1862" s="8">
        <v>43363</v>
      </c>
      <c r="P1862" s="2">
        <f>O1862-J1862</f>
        <v>56</v>
      </c>
      <c r="Q1862" s="3">
        <f>P1862*E1862</f>
        <v>425880</v>
      </c>
      <c r="R1862" t="s">
        <v>1828</v>
      </c>
    </row>
    <row r="1863" spans="1:18" ht="12.75">
      <c r="A1863">
        <v>1</v>
      </c>
      <c r="B1863" t="s">
        <v>192</v>
      </c>
      <c r="C1863" t="s">
        <v>19</v>
      </c>
      <c r="D1863">
        <v>2018</v>
      </c>
      <c r="E1863">
        <v>8447</v>
      </c>
      <c r="F1863" s="1">
        <v>7850</v>
      </c>
      <c r="G1863" s="8">
        <v>43314</v>
      </c>
      <c r="H1863" t="s">
        <v>1829</v>
      </c>
      <c r="I1863" s="8">
        <v>43291</v>
      </c>
      <c r="J1863" s="8">
        <f>I1863+30</f>
        <v>43321</v>
      </c>
      <c r="K1863" t="s">
        <v>21</v>
      </c>
      <c r="L1863">
        <v>2018</v>
      </c>
      <c r="M1863">
        <v>9312</v>
      </c>
      <c r="N1863" s="8">
        <v>43363</v>
      </c>
      <c r="O1863" s="8">
        <v>43363</v>
      </c>
      <c r="P1863" s="2">
        <f>O1863-J1863</f>
        <v>42</v>
      </c>
      <c r="Q1863" s="3">
        <f>P1863*E1863</f>
        <v>354774</v>
      </c>
      <c r="R1863" t="s">
        <v>436</v>
      </c>
    </row>
    <row r="1864" spans="1:18" ht="12.75">
      <c r="A1864">
        <v>1</v>
      </c>
      <c r="B1864" t="s">
        <v>192</v>
      </c>
      <c r="C1864" t="s">
        <v>19</v>
      </c>
      <c r="D1864">
        <v>2018</v>
      </c>
      <c r="E1864">
        <v>10367</v>
      </c>
      <c r="F1864" s="1">
        <v>8100</v>
      </c>
      <c r="G1864" s="8">
        <v>43356</v>
      </c>
      <c r="H1864" t="s">
        <v>1830</v>
      </c>
      <c r="I1864" s="8">
        <v>43346</v>
      </c>
      <c r="J1864" s="8">
        <f>I1864+30</f>
        <v>43376</v>
      </c>
      <c r="K1864" t="s">
        <v>21</v>
      </c>
      <c r="L1864">
        <v>2018</v>
      </c>
      <c r="M1864">
        <v>9313</v>
      </c>
      <c r="N1864" s="8">
        <v>43363</v>
      </c>
      <c r="O1864" s="8">
        <v>43363</v>
      </c>
      <c r="P1864" s="2">
        <f>O1864-J1864</f>
        <v>-13</v>
      </c>
      <c r="Q1864" s="3">
        <f>P1864*E1864</f>
        <v>-134771</v>
      </c>
      <c r="R1864" t="s">
        <v>1831</v>
      </c>
    </row>
    <row r="1865" spans="1:18" ht="12.75">
      <c r="A1865">
        <v>1</v>
      </c>
      <c r="B1865" t="s">
        <v>192</v>
      </c>
      <c r="C1865" t="s">
        <v>95</v>
      </c>
      <c r="D1865">
        <v>2018</v>
      </c>
      <c r="E1865">
        <v>10379</v>
      </c>
      <c r="F1865" s="1">
        <v>14883.02</v>
      </c>
      <c r="G1865" s="8">
        <v>43357</v>
      </c>
      <c r="H1865" t="s">
        <v>1832</v>
      </c>
      <c r="I1865" s="8">
        <v>43350</v>
      </c>
      <c r="J1865" s="8">
        <f>I1865+30</f>
        <v>43380</v>
      </c>
      <c r="K1865" t="s">
        <v>21</v>
      </c>
      <c r="L1865">
        <v>2018</v>
      </c>
      <c r="M1865">
        <v>9314</v>
      </c>
      <c r="N1865" s="8">
        <v>43363</v>
      </c>
      <c r="O1865" s="8">
        <v>43363</v>
      </c>
      <c r="P1865" s="2">
        <f>O1865-J1865</f>
        <v>-17</v>
      </c>
      <c r="Q1865" s="3">
        <f>P1865*E1865</f>
        <v>-176443</v>
      </c>
      <c r="R1865" t="s">
        <v>1833</v>
      </c>
    </row>
    <row r="1866" spans="1:18" ht="12.75">
      <c r="A1866">
        <v>1</v>
      </c>
      <c r="B1866" t="s">
        <v>192</v>
      </c>
      <c r="C1866" t="s">
        <v>95</v>
      </c>
      <c r="D1866">
        <v>2018</v>
      </c>
      <c r="E1866">
        <v>10380</v>
      </c>
      <c r="F1866" s="1">
        <v>12110.7</v>
      </c>
      <c r="G1866" s="8">
        <v>43357</v>
      </c>
      <c r="H1866" t="s">
        <v>1834</v>
      </c>
      <c r="I1866" s="8">
        <v>43353</v>
      </c>
      <c r="J1866" s="8">
        <f>I1866+30</f>
        <v>43383</v>
      </c>
      <c r="K1866" t="s">
        <v>21</v>
      </c>
      <c r="L1866">
        <v>2018</v>
      </c>
      <c r="M1866">
        <v>9315</v>
      </c>
      <c r="N1866" s="8">
        <v>43363</v>
      </c>
      <c r="O1866" s="8">
        <v>43363</v>
      </c>
      <c r="P1866" s="2">
        <f>O1866-J1866</f>
        <v>-20</v>
      </c>
      <c r="Q1866" s="3">
        <f>P1866*E1866</f>
        <v>-207600</v>
      </c>
      <c r="R1866" t="s">
        <v>1833</v>
      </c>
    </row>
    <row r="1867" spans="1:18" ht="12.75">
      <c r="A1867">
        <v>1</v>
      </c>
      <c r="B1867" t="s">
        <v>192</v>
      </c>
      <c r="C1867" t="s">
        <v>95</v>
      </c>
      <c r="D1867">
        <v>2018</v>
      </c>
      <c r="E1867">
        <v>10381</v>
      </c>
      <c r="F1867" s="1">
        <v>12110.7</v>
      </c>
      <c r="G1867" s="8">
        <v>43357</v>
      </c>
      <c r="H1867" t="s">
        <v>1835</v>
      </c>
      <c r="I1867" s="8">
        <v>43353</v>
      </c>
      <c r="J1867" s="8">
        <f>I1867+30</f>
        <v>43383</v>
      </c>
      <c r="K1867" t="s">
        <v>21</v>
      </c>
      <c r="L1867">
        <v>2018</v>
      </c>
      <c r="M1867">
        <v>9315</v>
      </c>
      <c r="N1867" s="8">
        <v>43363</v>
      </c>
      <c r="O1867" s="8">
        <v>43363</v>
      </c>
      <c r="P1867" s="2">
        <f>O1867-J1867</f>
        <v>-20</v>
      </c>
      <c r="Q1867" s="3">
        <f>P1867*E1867</f>
        <v>-207620</v>
      </c>
      <c r="R1867" t="s">
        <v>1833</v>
      </c>
    </row>
    <row r="1868" spans="1:18" ht="12.75">
      <c r="A1868">
        <v>1</v>
      </c>
      <c r="B1868" t="s">
        <v>192</v>
      </c>
      <c r="C1868" t="s">
        <v>19</v>
      </c>
      <c r="D1868">
        <v>2018</v>
      </c>
      <c r="E1868">
        <v>7645</v>
      </c>
      <c r="F1868" s="1">
        <v>7598.37</v>
      </c>
      <c r="G1868" s="8">
        <v>43285</v>
      </c>
      <c r="H1868" t="s">
        <v>242</v>
      </c>
      <c r="I1868" s="8">
        <v>43283</v>
      </c>
      <c r="J1868" s="8">
        <f>I1868+30</f>
        <v>43313</v>
      </c>
      <c r="K1868" t="s">
        <v>21</v>
      </c>
      <c r="L1868">
        <v>2018</v>
      </c>
      <c r="M1868">
        <v>9316</v>
      </c>
      <c r="N1868" s="8">
        <v>43363</v>
      </c>
      <c r="O1868" s="8">
        <v>43363</v>
      </c>
      <c r="P1868" s="2">
        <f>O1868-J1868</f>
        <v>50</v>
      </c>
      <c r="Q1868" s="3">
        <f>P1868*E1868</f>
        <v>382250</v>
      </c>
      <c r="R1868" t="s">
        <v>1836</v>
      </c>
    </row>
    <row r="1869" spans="1:18" ht="12.75">
      <c r="A1869">
        <v>1</v>
      </c>
      <c r="B1869" t="s">
        <v>192</v>
      </c>
      <c r="C1869" t="s">
        <v>19</v>
      </c>
      <c r="D1869">
        <v>2018</v>
      </c>
      <c r="E1869">
        <v>7645</v>
      </c>
      <c r="F1869" s="1">
        <v>196.29</v>
      </c>
      <c r="G1869" s="8">
        <v>43285</v>
      </c>
      <c r="H1869" t="s">
        <v>242</v>
      </c>
      <c r="I1869" s="8">
        <v>43283</v>
      </c>
      <c r="J1869" s="8">
        <f>I1869+30</f>
        <v>43313</v>
      </c>
      <c r="K1869" t="s">
        <v>21</v>
      </c>
      <c r="L1869">
        <v>2018</v>
      </c>
      <c r="M1869">
        <v>9317</v>
      </c>
      <c r="N1869" s="8">
        <v>43363</v>
      </c>
      <c r="O1869" s="8">
        <v>43363</v>
      </c>
      <c r="P1869" s="2">
        <f>O1869-J1869</f>
        <v>50</v>
      </c>
      <c r="Q1869" s="3">
        <f>P1869*E1869</f>
        <v>382250</v>
      </c>
      <c r="R1869" t="s">
        <v>1836</v>
      </c>
    </row>
    <row r="1870" spans="1:18" ht="12.75">
      <c r="A1870">
        <v>1</v>
      </c>
      <c r="B1870" t="s">
        <v>192</v>
      </c>
      <c r="C1870" t="s">
        <v>19</v>
      </c>
      <c r="D1870">
        <v>2018</v>
      </c>
      <c r="E1870">
        <v>9269</v>
      </c>
      <c r="F1870" s="1">
        <v>3100</v>
      </c>
      <c r="G1870" s="8">
        <v>43322</v>
      </c>
      <c r="H1870" t="s">
        <v>1837</v>
      </c>
      <c r="I1870" s="8">
        <v>43320</v>
      </c>
      <c r="J1870" s="8">
        <f>I1870+60</f>
        <v>43380</v>
      </c>
      <c r="K1870" t="s">
        <v>21</v>
      </c>
      <c r="L1870">
        <v>2018</v>
      </c>
      <c r="M1870">
        <v>9321</v>
      </c>
      <c r="N1870" s="8">
        <v>43364</v>
      </c>
      <c r="O1870" s="8">
        <v>43367</v>
      </c>
      <c r="P1870" s="2">
        <f>O1870-J1870</f>
        <v>-13</v>
      </c>
      <c r="Q1870" s="3">
        <f>P1870*E1870</f>
        <v>-120497</v>
      </c>
      <c r="R1870" t="s">
        <v>1080</v>
      </c>
    </row>
    <row r="1871" spans="1:18" ht="12.75">
      <c r="A1871">
        <v>1</v>
      </c>
      <c r="B1871" t="s">
        <v>192</v>
      </c>
      <c r="C1871" t="s">
        <v>19</v>
      </c>
      <c r="D1871">
        <v>2018</v>
      </c>
      <c r="E1871">
        <v>10095</v>
      </c>
      <c r="F1871" s="1">
        <v>2480</v>
      </c>
      <c r="G1871" s="8">
        <v>43341</v>
      </c>
      <c r="H1871" t="s">
        <v>1838</v>
      </c>
      <c r="I1871" s="8">
        <v>43322</v>
      </c>
      <c r="J1871" s="8">
        <f>I1871+30</f>
        <v>43352</v>
      </c>
      <c r="K1871" t="s">
        <v>21</v>
      </c>
      <c r="L1871">
        <v>2018</v>
      </c>
      <c r="M1871">
        <v>9323</v>
      </c>
      <c r="N1871" s="8">
        <v>43364</v>
      </c>
      <c r="O1871" s="8">
        <v>43367</v>
      </c>
      <c r="P1871" s="2">
        <f>O1871-J1871</f>
        <v>15</v>
      </c>
      <c r="Q1871" s="3">
        <f>P1871*E1871</f>
        <v>151425</v>
      </c>
      <c r="R1871" t="s">
        <v>438</v>
      </c>
    </row>
    <row r="1872" spans="1:18" ht="12.75">
      <c r="A1872">
        <v>1</v>
      </c>
      <c r="B1872" t="s">
        <v>192</v>
      </c>
      <c r="C1872" t="s">
        <v>19</v>
      </c>
      <c r="D1872">
        <v>2018</v>
      </c>
      <c r="E1872">
        <v>10117</v>
      </c>
      <c r="F1872" s="1">
        <v>8370</v>
      </c>
      <c r="G1872" s="8">
        <v>43341</v>
      </c>
      <c r="H1872" t="s">
        <v>1839</v>
      </c>
      <c r="I1872" s="8">
        <v>43333</v>
      </c>
      <c r="J1872" s="8">
        <f>I1872+30</f>
        <v>43363</v>
      </c>
      <c r="K1872" t="s">
        <v>21</v>
      </c>
      <c r="L1872">
        <v>2018</v>
      </c>
      <c r="M1872">
        <v>9325</v>
      </c>
      <c r="N1872" s="8">
        <v>43364</v>
      </c>
      <c r="O1872" s="8">
        <v>43367</v>
      </c>
      <c r="P1872" s="2">
        <f>O1872-J1872</f>
        <v>4</v>
      </c>
      <c r="Q1872" s="3">
        <f>P1872*E1872</f>
        <v>40468</v>
      </c>
      <c r="R1872" t="s">
        <v>1087</v>
      </c>
    </row>
    <row r="1873" spans="1:18" ht="12.75">
      <c r="A1873">
        <v>1</v>
      </c>
      <c r="B1873" t="s">
        <v>192</v>
      </c>
      <c r="C1873" t="s">
        <v>19</v>
      </c>
      <c r="D1873">
        <v>2018</v>
      </c>
      <c r="E1873">
        <v>10118</v>
      </c>
      <c r="F1873" s="1">
        <v>4650</v>
      </c>
      <c r="G1873" s="8">
        <v>43341</v>
      </c>
      <c r="H1873" t="s">
        <v>1840</v>
      </c>
      <c r="I1873" s="8">
        <v>43333</v>
      </c>
      <c r="J1873" s="8">
        <f>I1873+30</f>
        <v>43363</v>
      </c>
      <c r="K1873" t="s">
        <v>21</v>
      </c>
      <c r="L1873">
        <v>2018</v>
      </c>
      <c r="M1873">
        <v>9325</v>
      </c>
      <c r="N1873" s="8">
        <v>43364</v>
      </c>
      <c r="O1873" s="8">
        <v>43367</v>
      </c>
      <c r="P1873" s="2">
        <f>O1873-J1873</f>
        <v>4</v>
      </c>
      <c r="Q1873" s="3">
        <f>P1873*E1873</f>
        <v>40472</v>
      </c>
      <c r="R1873" t="s">
        <v>1087</v>
      </c>
    </row>
    <row r="1874" spans="1:18" ht="12.75">
      <c r="A1874">
        <v>1</v>
      </c>
      <c r="B1874" t="s">
        <v>192</v>
      </c>
      <c r="C1874" t="s">
        <v>19</v>
      </c>
      <c r="D1874">
        <v>2018</v>
      </c>
      <c r="E1874">
        <v>10124</v>
      </c>
      <c r="F1874" s="1">
        <v>370991.19</v>
      </c>
      <c r="G1874" s="8">
        <v>43341</v>
      </c>
      <c r="H1874" t="s">
        <v>1841</v>
      </c>
      <c r="I1874" s="8">
        <v>43312</v>
      </c>
      <c r="J1874" s="8">
        <f>I1874+90</f>
        <v>43402</v>
      </c>
      <c r="K1874" t="s">
        <v>21</v>
      </c>
      <c r="L1874">
        <v>2018</v>
      </c>
      <c r="M1874">
        <v>9334</v>
      </c>
      <c r="N1874" s="8">
        <v>43364</v>
      </c>
      <c r="O1874" s="8">
        <v>43364</v>
      </c>
      <c r="P1874" s="2">
        <f>O1874-J1874</f>
        <v>-38</v>
      </c>
      <c r="Q1874" s="3">
        <f>P1874*E1874</f>
        <v>-384712</v>
      </c>
      <c r="R1874" t="s">
        <v>427</v>
      </c>
    </row>
    <row r="1875" spans="1:18" ht="12.75">
      <c r="A1875">
        <v>1</v>
      </c>
      <c r="B1875" t="s">
        <v>192</v>
      </c>
      <c r="C1875" t="s">
        <v>19</v>
      </c>
      <c r="D1875">
        <v>2018</v>
      </c>
      <c r="E1875">
        <v>10609</v>
      </c>
      <c r="F1875" s="1">
        <v>370991.19</v>
      </c>
      <c r="G1875" s="8">
        <v>43362</v>
      </c>
      <c r="H1875" t="s">
        <v>1842</v>
      </c>
      <c r="I1875" s="8">
        <v>43343</v>
      </c>
      <c r="J1875" s="8">
        <f>I1875+90</f>
        <v>43433</v>
      </c>
      <c r="K1875" t="s">
        <v>21</v>
      </c>
      <c r="L1875">
        <v>2018</v>
      </c>
      <c r="M1875">
        <v>9335</v>
      </c>
      <c r="N1875" s="8">
        <v>43364</v>
      </c>
      <c r="O1875" s="8">
        <v>43364</v>
      </c>
      <c r="P1875" s="2">
        <f>O1875-J1875</f>
        <v>-69</v>
      </c>
      <c r="Q1875" s="3">
        <f>P1875*E1875</f>
        <v>-732021</v>
      </c>
      <c r="R1875" t="s">
        <v>427</v>
      </c>
    </row>
    <row r="1876" spans="1:18" ht="12.75">
      <c r="A1876">
        <v>1</v>
      </c>
      <c r="B1876" t="s">
        <v>192</v>
      </c>
      <c r="C1876" t="s">
        <v>19</v>
      </c>
      <c r="D1876">
        <v>2018</v>
      </c>
      <c r="E1876">
        <v>10125</v>
      </c>
      <c r="F1876" s="1">
        <v>356442.5</v>
      </c>
      <c r="G1876" s="8">
        <v>43341</v>
      </c>
      <c r="H1876" t="s">
        <v>1843</v>
      </c>
      <c r="I1876" s="8">
        <v>43312</v>
      </c>
      <c r="J1876" s="8">
        <f>I1876+60</f>
        <v>43372</v>
      </c>
      <c r="K1876" t="s">
        <v>21</v>
      </c>
      <c r="L1876">
        <v>2018</v>
      </c>
      <c r="M1876">
        <v>9337</v>
      </c>
      <c r="N1876" s="8">
        <v>43364</v>
      </c>
      <c r="O1876" s="8">
        <v>43364</v>
      </c>
      <c r="P1876" s="2">
        <f>O1876-J1876</f>
        <v>-8</v>
      </c>
      <c r="Q1876" s="3">
        <f>P1876*E1876</f>
        <v>-81000</v>
      </c>
      <c r="R1876" t="s">
        <v>425</v>
      </c>
    </row>
    <row r="1877" spans="1:18" ht="12.75">
      <c r="A1877">
        <v>1</v>
      </c>
      <c r="B1877" t="s">
        <v>192</v>
      </c>
      <c r="C1877" t="s">
        <v>19</v>
      </c>
      <c r="D1877">
        <v>2018</v>
      </c>
      <c r="E1877">
        <v>10610</v>
      </c>
      <c r="F1877" s="1">
        <v>356442.5</v>
      </c>
      <c r="G1877" s="8">
        <v>43362</v>
      </c>
      <c r="H1877" t="s">
        <v>1844</v>
      </c>
      <c r="I1877" s="8">
        <v>43343</v>
      </c>
      <c r="J1877" s="8">
        <f>I1877+60</f>
        <v>43403</v>
      </c>
      <c r="K1877" t="s">
        <v>21</v>
      </c>
      <c r="L1877">
        <v>2018</v>
      </c>
      <c r="M1877">
        <v>9338</v>
      </c>
      <c r="N1877" s="8">
        <v>43364</v>
      </c>
      <c r="O1877" s="8">
        <v>43364</v>
      </c>
      <c r="P1877" s="2">
        <f>O1877-J1877</f>
        <v>-39</v>
      </c>
      <c r="Q1877" s="3">
        <f>P1877*E1877</f>
        <v>-413790</v>
      </c>
      <c r="R1877" t="s">
        <v>425</v>
      </c>
    </row>
    <row r="1878" spans="1:18" ht="12.75">
      <c r="A1878">
        <v>1</v>
      </c>
      <c r="B1878" t="s">
        <v>192</v>
      </c>
      <c r="C1878" t="s">
        <v>19</v>
      </c>
      <c r="D1878">
        <v>2018</v>
      </c>
      <c r="E1878">
        <v>10141</v>
      </c>
      <c r="F1878" s="1">
        <v>981.75</v>
      </c>
      <c r="G1878" s="8">
        <v>43342</v>
      </c>
      <c r="H1878" t="s">
        <v>1845</v>
      </c>
      <c r="I1878" s="8">
        <v>43306</v>
      </c>
      <c r="J1878" s="8">
        <f>I1878+30</f>
        <v>43336</v>
      </c>
      <c r="K1878" t="s">
        <v>21</v>
      </c>
      <c r="L1878">
        <v>2018</v>
      </c>
      <c r="M1878">
        <v>9343</v>
      </c>
      <c r="N1878" s="8">
        <v>43364</v>
      </c>
      <c r="O1878" s="8">
        <v>43367</v>
      </c>
      <c r="P1878" s="2">
        <f>O1878-J1878</f>
        <v>31</v>
      </c>
      <c r="Q1878" s="3">
        <f>P1878*E1878</f>
        <v>314371</v>
      </c>
      <c r="R1878" t="s">
        <v>1846</v>
      </c>
    </row>
    <row r="1879" spans="1:18" ht="12.75">
      <c r="A1879">
        <v>1</v>
      </c>
      <c r="B1879" t="s">
        <v>192</v>
      </c>
      <c r="C1879" t="s">
        <v>19</v>
      </c>
      <c r="D1879">
        <v>2018</v>
      </c>
      <c r="E1879">
        <v>7908</v>
      </c>
      <c r="F1879" s="1">
        <v>6062.74</v>
      </c>
      <c r="G1879" s="8">
        <v>43307</v>
      </c>
      <c r="H1879" t="s">
        <v>1766</v>
      </c>
      <c r="I1879" s="8">
        <v>43283</v>
      </c>
      <c r="J1879" s="8">
        <f>I1879+30</f>
        <v>43313</v>
      </c>
      <c r="K1879" t="s">
        <v>21</v>
      </c>
      <c r="L1879">
        <v>2018</v>
      </c>
      <c r="M1879">
        <v>9344</v>
      </c>
      <c r="N1879" s="8">
        <v>43364</v>
      </c>
      <c r="O1879" s="8">
        <v>43367</v>
      </c>
      <c r="P1879" s="2">
        <f>O1879-J1879</f>
        <v>54</v>
      </c>
      <c r="Q1879" s="3">
        <f>P1879*E1879</f>
        <v>427032</v>
      </c>
      <c r="R1879" t="s">
        <v>1142</v>
      </c>
    </row>
    <row r="1880" spans="1:18" ht="12.75">
      <c r="A1880">
        <v>1</v>
      </c>
      <c r="B1880" t="s">
        <v>192</v>
      </c>
      <c r="C1880" t="s">
        <v>19</v>
      </c>
      <c r="D1880">
        <v>2018</v>
      </c>
      <c r="E1880">
        <v>7642</v>
      </c>
      <c r="F1880" s="1">
        <v>7448.32</v>
      </c>
      <c r="G1880" s="8">
        <v>43285</v>
      </c>
      <c r="H1880" t="s">
        <v>242</v>
      </c>
      <c r="I1880" s="8">
        <v>43283</v>
      </c>
      <c r="J1880" s="8">
        <f>I1880+30</f>
        <v>43313</v>
      </c>
      <c r="K1880" t="s">
        <v>21</v>
      </c>
      <c r="L1880">
        <v>2018</v>
      </c>
      <c r="M1880">
        <v>9345</v>
      </c>
      <c r="N1880" s="8">
        <v>43364</v>
      </c>
      <c r="O1880" s="8">
        <v>43367</v>
      </c>
      <c r="P1880" s="2">
        <f>O1880-J1880</f>
        <v>54</v>
      </c>
      <c r="Q1880" s="3">
        <f>P1880*E1880</f>
        <v>412668</v>
      </c>
      <c r="R1880" t="s">
        <v>420</v>
      </c>
    </row>
    <row r="1881" spans="1:18" ht="12.75">
      <c r="A1881">
        <v>1</v>
      </c>
      <c r="B1881" t="s">
        <v>192</v>
      </c>
      <c r="C1881" t="s">
        <v>19</v>
      </c>
      <c r="D1881">
        <v>2018</v>
      </c>
      <c r="E1881">
        <v>7642</v>
      </c>
      <c r="F1881" s="1">
        <v>3052.72</v>
      </c>
      <c r="G1881" s="8">
        <v>43285</v>
      </c>
      <c r="H1881" t="s">
        <v>242</v>
      </c>
      <c r="I1881" s="8">
        <v>43283</v>
      </c>
      <c r="J1881" s="8">
        <f>I1881+30</f>
        <v>43313</v>
      </c>
      <c r="K1881" t="s">
        <v>21</v>
      </c>
      <c r="L1881">
        <v>2018</v>
      </c>
      <c r="M1881">
        <v>9346</v>
      </c>
      <c r="N1881" s="8">
        <v>43364</v>
      </c>
      <c r="O1881" s="8">
        <v>43367</v>
      </c>
      <c r="P1881" s="2">
        <f>O1881-J1881</f>
        <v>54</v>
      </c>
      <c r="Q1881" s="3">
        <f>P1881*E1881</f>
        <v>412668</v>
      </c>
      <c r="R1881" t="s">
        <v>420</v>
      </c>
    </row>
    <row r="1882" spans="1:18" ht="12.75">
      <c r="A1882">
        <v>1</v>
      </c>
      <c r="B1882" t="s">
        <v>192</v>
      </c>
      <c r="C1882" t="s">
        <v>19</v>
      </c>
      <c r="D1882">
        <v>2018</v>
      </c>
      <c r="E1882">
        <v>10150</v>
      </c>
      <c r="F1882" s="1">
        <v>180</v>
      </c>
      <c r="G1882" s="8">
        <v>43343</v>
      </c>
      <c r="H1882" t="s">
        <v>193</v>
      </c>
      <c r="I1882" s="8">
        <v>43342</v>
      </c>
      <c r="J1882" s="8">
        <f>I1882+30</f>
        <v>43372</v>
      </c>
      <c r="K1882" t="s">
        <v>21</v>
      </c>
      <c r="L1882">
        <v>2018</v>
      </c>
      <c r="M1882">
        <v>9348</v>
      </c>
      <c r="N1882" s="8">
        <v>43367</v>
      </c>
      <c r="O1882" s="8">
        <v>43367</v>
      </c>
      <c r="P1882" s="2">
        <f>O1882-J1882</f>
        <v>-5</v>
      </c>
      <c r="Q1882" s="3">
        <f>P1882*E1882</f>
        <v>-50750</v>
      </c>
      <c r="R1882" t="s">
        <v>1847</v>
      </c>
    </row>
    <row r="1883" spans="1:18" ht="12.75">
      <c r="A1883">
        <v>1</v>
      </c>
      <c r="B1883" t="s">
        <v>192</v>
      </c>
      <c r="C1883" t="s">
        <v>19</v>
      </c>
      <c r="D1883">
        <v>2017</v>
      </c>
      <c r="E1883">
        <v>10874</v>
      </c>
      <c r="F1883" s="1">
        <v>347.58</v>
      </c>
      <c r="G1883" s="8">
        <v>42935</v>
      </c>
      <c r="H1883" t="s">
        <v>1848</v>
      </c>
      <c r="I1883" s="8">
        <v>42857</v>
      </c>
      <c r="J1883" s="8">
        <f>I1883+30</f>
        <v>42887</v>
      </c>
      <c r="K1883" t="s">
        <v>21</v>
      </c>
      <c r="L1883">
        <v>2018</v>
      </c>
      <c r="M1883">
        <v>9352</v>
      </c>
      <c r="N1883" s="8">
        <v>43367</v>
      </c>
      <c r="O1883" s="8">
        <v>43368</v>
      </c>
      <c r="P1883" s="2">
        <f>O1883-J1883</f>
        <v>481</v>
      </c>
      <c r="Q1883" s="3">
        <f>P1883*E1883</f>
        <v>5230394</v>
      </c>
      <c r="R1883" t="s">
        <v>466</v>
      </c>
    </row>
    <row r="1884" spans="1:18" ht="12.75">
      <c r="A1884">
        <v>1</v>
      </c>
      <c r="B1884" t="s">
        <v>192</v>
      </c>
      <c r="C1884" t="s">
        <v>19</v>
      </c>
      <c r="D1884">
        <v>2017</v>
      </c>
      <c r="E1884">
        <v>10873</v>
      </c>
      <c r="F1884" s="1">
        <v>2206.94</v>
      </c>
      <c r="G1884" s="8">
        <v>42935</v>
      </c>
      <c r="H1884" t="s">
        <v>1849</v>
      </c>
      <c r="I1884" s="8">
        <v>42857</v>
      </c>
      <c r="J1884" s="8">
        <f>I1884+30</f>
        <v>42887</v>
      </c>
      <c r="K1884" t="s">
        <v>21</v>
      </c>
      <c r="L1884">
        <v>2018</v>
      </c>
      <c r="M1884">
        <v>9353</v>
      </c>
      <c r="N1884" s="8">
        <v>43367</v>
      </c>
      <c r="O1884" s="8">
        <v>43368</v>
      </c>
      <c r="P1884" s="2">
        <f>O1884-J1884</f>
        <v>481</v>
      </c>
      <c r="Q1884" s="3">
        <f>P1884*E1884</f>
        <v>5229913</v>
      </c>
      <c r="R1884" t="s">
        <v>466</v>
      </c>
    </row>
    <row r="1885" spans="1:18" ht="12.75">
      <c r="A1885">
        <v>1</v>
      </c>
      <c r="B1885" t="s">
        <v>192</v>
      </c>
      <c r="C1885" t="s">
        <v>19</v>
      </c>
      <c r="D1885">
        <v>2017</v>
      </c>
      <c r="E1885">
        <v>10874</v>
      </c>
      <c r="F1885" s="1">
        <v>755.89</v>
      </c>
      <c r="G1885" s="8">
        <v>42935</v>
      </c>
      <c r="H1885" t="s">
        <v>1848</v>
      </c>
      <c r="I1885" s="8">
        <v>42857</v>
      </c>
      <c r="J1885" s="8">
        <f>I1885+30</f>
        <v>42887</v>
      </c>
      <c r="K1885" t="s">
        <v>21</v>
      </c>
      <c r="L1885">
        <v>2018</v>
      </c>
      <c r="M1885">
        <v>9353</v>
      </c>
      <c r="N1885" s="8">
        <v>43367</v>
      </c>
      <c r="O1885" s="8">
        <v>43368</v>
      </c>
      <c r="P1885" s="2">
        <f>O1885-J1885</f>
        <v>481</v>
      </c>
      <c r="Q1885" s="3">
        <f>P1885*E1885</f>
        <v>5230394</v>
      </c>
      <c r="R1885" t="s">
        <v>466</v>
      </c>
    </row>
    <row r="1886" spans="1:18" ht="12.75">
      <c r="A1886">
        <v>1</v>
      </c>
      <c r="B1886" t="s">
        <v>192</v>
      </c>
      <c r="C1886" t="s">
        <v>19</v>
      </c>
      <c r="D1886">
        <v>2018</v>
      </c>
      <c r="E1886">
        <v>2132</v>
      </c>
      <c r="F1886" s="1">
        <v>3310.41</v>
      </c>
      <c r="G1886" s="8">
        <v>43164</v>
      </c>
      <c r="H1886" t="s">
        <v>1850</v>
      </c>
      <c r="I1886" s="8">
        <v>42992</v>
      </c>
      <c r="J1886" s="8">
        <f>I1886+30</f>
        <v>43022</v>
      </c>
      <c r="K1886" t="s">
        <v>21</v>
      </c>
      <c r="L1886">
        <v>2018</v>
      </c>
      <c r="M1886">
        <v>9353</v>
      </c>
      <c r="N1886" s="8">
        <v>43367</v>
      </c>
      <c r="O1886" s="8">
        <v>43368</v>
      </c>
      <c r="P1886" s="2">
        <f>O1886-J1886</f>
        <v>346</v>
      </c>
      <c r="Q1886" s="3">
        <f>P1886*E1886</f>
        <v>737672</v>
      </c>
      <c r="R1886" t="s">
        <v>466</v>
      </c>
    </row>
    <row r="1887" spans="1:18" ht="12.75">
      <c r="A1887">
        <v>1</v>
      </c>
      <c r="B1887" t="s">
        <v>192</v>
      </c>
      <c r="C1887" t="s">
        <v>19</v>
      </c>
      <c r="D1887">
        <v>2018</v>
      </c>
      <c r="E1887">
        <v>2133</v>
      </c>
      <c r="F1887" s="1">
        <v>3310.41</v>
      </c>
      <c r="G1887" s="8">
        <v>43164</v>
      </c>
      <c r="H1887" t="s">
        <v>1851</v>
      </c>
      <c r="I1887" s="8">
        <v>43014</v>
      </c>
      <c r="J1887" s="8">
        <f>I1887+30</f>
        <v>43044</v>
      </c>
      <c r="K1887" t="s">
        <v>21</v>
      </c>
      <c r="L1887">
        <v>2018</v>
      </c>
      <c r="M1887">
        <v>9353</v>
      </c>
      <c r="N1887" s="8">
        <v>43367</v>
      </c>
      <c r="O1887" s="8">
        <v>43368</v>
      </c>
      <c r="P1887" s="2">
        <f>O1887-J1887</f>
        <v>324</v>
      </c>
      <c r="Q1887" s="3">
        <f>P1887*E1887</f>
        <v>691092</v>
      </c>
      <c r="R1887" t="s">
        <v>466</v>
      </c>
    </row>
    <row r="1888" spans="1:18" ht="12.75">
      <c r="A1888">
        <v>1</v>
      </c>
      <c r="B1888" t="s">
        <v>192</v>
      </c>
      <c r="C1888" t="s">
        <v>19</v>
      </c>
      <c r="D1888">
        <v>2018</v>
      </c>
      <c r="E1888">
        <v>10098</v>
      </c>
      <c r="F1888" s="1">
        <v>97815.18</v>
      </c>
      <c r="G1888" s="8">
        <v>43341</v>
      </c>
      <c r="H1888" t="s">
        <v>1852</v>
      </c>
      <c r="I1888" s="8">
        <v>43328</v>
      </c>
      <c r="J1888" s="8">
        <f>I1888+30</f>
        <v>43358</v>
      </c>
      <c r="K1888" t="s">
        <v>21</v>
      </c>
      <c r="L1888">
        <v>2018</v>
      </c>
      <c r="M1888">
        <v>9355</v>
      </c>
      <c r="N1888" s="8">
        <v>43367</v>
      </c>
      <c r="O1888" s="8">
        <v>43367</v>
      </c>
      <c r="P1888" s="2">
        <f>O1888-J1888</f>
        <v>9</v>
      </c>
      <c r="Q1888" s="3">
        <f>P1888*E1888</f>
        <v>90882</v>
      </c>
      <c r="R1888" t="s">
        <v>63</v>
      </c>
    </row>
    <row r="1889" spans="1:18" ht="12.75">
      <c r="A1889">
        <v>1</v>
      </c>
      <c r="B1889" t="s">
        <v>192</v>
      </c>
      <c r="C1889" t="s">
        <v>19</v>
      </c>
      <c r="D1889">
        <v>2018</v>
      </c>
      <c r="E1889">
        <v>10098</v>
      </c>
      <c r="F1889" s="1">
        <v>81529.4</v>
      </c>
      <c r="G1889" s="8">
        <v>43341</v>
      </c>
      <c r="H1889" t="s">
        <v>1852</v>
      </c>
      <c r="I1889" s="8">
        <v>43328</v>
      </c>
      <c r="J1889" s="8">
        <f>I1889+30</f>
        <v>43358</v>
      </c>
      <c r="K1889" t="s">
        <v>21</v>
      </c>
      <c r="L1889">
        <v>2018</v>
      </c>
      <c r="M1889">
        <v>9356</v>
      </c>
      <c r="N1889" s="8">
        <v>43367</v>
      </c>
      <c r="O1889" s="8">
        <v>43367</v>
      </c>
      <c r="P1889" s="2">
        <f>O1889-J1889</f>
        <v>9</v>
      </c>
      <c r="Q1889" s="3">
        <f>P1889*E1889</f>
        <v>90882</v>
      </c>
      <c r="R1889" t="s">
        <v>63</v>
      </c>
    </row>
    <row r="1890" spans="1:18" ht="12.75">
      <c r="A1890">
        <v>1</v>
      </c>
      <c r="B1890" t="s">
        <v>192</v>
      </c>
      <c r="C1890" t="s">
        <v>19</v>
      </c>
      <c r="D1890">
        <v>2018</v>
      </c>
      <c r="E1890">
        <v>10098</v>
      </c>
      <c r="F1890" s="1">
        <v>21454.17</v>
      </c>
      <c r="G1890" s="8">
        <v>43341</v>
      </c>
      <c r="H1890" t="s">
        <v>1852</v>
      </c>
      <c r="I1890" s="8">
        <v>43328</v>
      </c>
      <c r="J1890" s="8">
        <f>I1890+30</f>
        <v>43358</v>
      </c>
      <c r="K1890" t="s">
        <v>21</v>
      </c>
      <c r="L1890">
        <v>2018</v>
      </c>
      <c r="M1890">
        <v>9357</v>
      </c>
      <c r="N1890" s="8">
        <v>43367</v>
      </c>
      <c r="O1890" s="8">
        <v>43367</v>
      </c>
      <c r="P1890" s="2">
        <f>O1890-J1890</f>
        <v>9</v>
      </c>
      <c r="Q1890" s="3">
        <f>P1890*E1890</f>
        <v>90882</v>
      </c>
      <c r="R1890" t="s">
        <v>63</v>
      </c>
    </row>
    <row r="1891" spans="1:18" ht="12.75">
      <c r="A1891">
        <v>1</v>
      </c>
      <c r="B1891" t="s">
        <v>192</v>
      </c>
      <c r="C1891" t="s">
        <v>19</v>
      </c>
      <c r="D1891">
        <v>2018</v>
      </c>
      <c r="E1891">
        <v>10395</v>
      </c>
      <c r="F1891" s="1">
        <v>97815.18</v>
      </c>
      <c r="G1891" s="8">
        <v>43360</v>
      </c>
      <c r="H1891" t="s">
        <v>1853</v>
      </c>
      <c r="I1891" s="8">
        <v>43346</v>
      </c>
      <c r="J1891" s="8">
        <f>I1891+30</f>
        <v>43376</v>
      </c>
      <c r="K1891" t="s">
        <v>21</v>
      </c>
      <c r="L1891">
        <v>2018</v>
      </c>
      <c r="M1891">
        <v>9358</v>
      </c>
      <c r="N1891" s="8">
        <v>43367</v>
      </c>
      <c r="O1891" s="8">
        <v>43367</v>
      </c>
      <c r="P1891" s="2">
        <f>O1891-J1891</f>
        <v>-9</v>
      </c>
      <c r="Q1891" s="3">
        <f>P1891*E1891</f>
        <v>-93555</v>
      </c>
      <c r="R1891" t="s">
        <v>63</v>
      </c>
    </row>
    <row r="1892" spans="1:18" ht="12.75">
      <c r="A1892">
        <v>1</v>
      </c>
      <c r="B1892" t="s">
        <v>192</v>
      </c>
      <c r="C1892" t="s">
        <v>19</v>
      </c>
      <c r="D1892">
        <v>2018</v>
      </c>
      <c r="E1892">
        <v>10395</v>
      </c>
      <c r="F1892" s="1">
        <v>81529.4</v>
      </c>
      <c r="G1892" s="8">
        <v>43360</v>
      </c>
      <c r="H1892" t="s">
        <v>1853</v>
      </c>
      <c r="I1892" s="8">
        <v>43346</v>
      </c>
      <c r="J1892" s="8">
        <f>I1892+30</f>
        <v>43376</v>
      </c>
      <c r="K1892" t="s">
        <v>21</v>
      </c>
      <c r="L1892">
        <v>2018</v>
      </c>
      <c r="M1892">
        <v>9359</v>
      </c>
      <c r="N1892" s="8">
        <v>43367</v>
      </c>
      <c r="O1892" s="8">
        <v>43367</v>
      </c>
      <c r="P1892" s="2">
        <f>O1892-J1892</f>
        <v>-9</v>
      </c>
      <c r="Q1892" s="3">
        <f>P1892*E1892</f>
        <v>-93555</v>
      </c>
      <c r="R1892" t="s">
        <v>63</v>
      </c>
    </row>
    <row r="1893" spans="1:18" ht="12.75">
      <c r="A1893">
        <v>1</v>
      </c>
      <c r="B1893" t="s">
        <v>192</v>
      </c>
      <c r="C1893" t="s">
        <v>19</v>
      </c>
      <c r="D1893">
        <v>2018</v>
      </c>
      <c r="E1893">
        <v>10395</v>
      </c>
      <c r="F1893" s="1">
        <v>21454.17</v>
      </c>
      <c r="G1893" s="8">
        <v>43360</v>
      </c>
      <c r="H1893" t="s">
        <v>1853</v>
      </c>
      <c r="I1893" s="8">
        <v>43346</v>
      </c>
      <c r="J1893" s="8">
        <f>I1893+30</f>
        <v>43376</v>
      </c>
      <c r="K1893" t="s">
        <v>21</v>
      </c>
      <c r="L1893">
        <v>2018</v>
      </c>
      <c r="M1893">
        <v>9360</v>
      </c>
      <c r="N1893" s="8">
        <v>43367</v>
      </c>
      <c r="O1893" s="8">
        <v>43367</v>
      </c>
      <c r="P1893" s="2">
        <f>O1893-J1893</f>
        <v>-9</v>
      </c>
      <c r="Q1893" s="3">
        <f>P1893*E1893</f>
        <v>-93555</v>
      </c>
      <c r="R1893" t="s">
        <v>63</v>
      </c>
    </row>
    <row r="1894" spans="1:18" ht="12.75">
      <c r="A1894">
        <v>1</v>
      </c>
      <c r="B1894" t="s">
        <v>192</v>
      </c>
      <c r="C1894" t="s">
        <v>19</v>
      </c>
      <c r="D1894">
        <v>2018</v>
      </c>
      <c r="E1894">
        <v>10396</v>
      </c>
      <c r="F1894" s="1">
        <v>129.32</v>
      </c>
      <c r="G1894" s="8">
        <v>43360</v>
      </c>
      <c r="H1894" t="s">
        <v>1854</v>
      </c>
      <c r="I1894" s="8">
        <v>43354</v>
      </c>
      <c r="J1894" s="8">
        <f>I1894+30</f>
        <v>43384</v>
      </c>
      <c r="K1894" t="s">
        <v>21</v>
      </c>
      <c r="L1894">
        <v>2018</v>
      </c>
      <c r="M1894">
        <v>9374</v>
      </c>
      <c r="N1894" s="8">
        <v>43367</v>
      </c>
      <c r="O1894" s="8">
        <v>43367</v>
      </c>
      <c r="P1894" s="2">
        <f>O1894-J1894</f>
        <v>-17</v>
      </c>
      <c r="Q1894" s="3">
        <f>P1894*E1894</f>
        <v>-176732</v>
      </c>
      <c r="R1894" t="s">
        <v>475</v>
      </c>
    </row>
    <row r="1895" spans="1:18" ht="12.75">
      <c r="A1895">
        <v>1</v>
      </c>
      <c r="B1895" t="s">
        <v>192</v>
      </c>
      <c r="C1895" t="s">
        <v>19</v>
      </c>
      <c r="D1895">
        <v>2018</v>
      </c>
      <c r="E1895">
        <v>10342</v>
      </c>
      <c r="F1895" s="1">
        <v>3407.1</v>
      </c>
      <c r="G1895" s="8">
        <v>43356</v>
      </c>
      <c r="H1895" t="s">
        <v>1855</v>
      </c>
      <c r="I1895" s="8">
        <v>43312</v>
      </c>
      <c r="J1895" s="8">
        <f>I1895+30</f>
        <v>43342</v>
      </c>
      <c r="K1895" t="s">
        <v>21</v>
      </c>
      <c r="L1895">
        <v>2018</v>
      </c>
      <c r="M1895">
        <v>9378</v>
      </c>
      <c r="N1895" s="8">
        <v>43368</v>
      </c>
      <c r="O1895" s="8">
        <v>43369</v>
      </c>
      <c r="P1895" s="2">
        <f>O1895-J1895</f>
        <v>27</v>
      </c>
      <c r="Q1895" s="3">
        <f>P1895*E1895</f>
        <v>279234</v>
      </c>
      <c r="R1895" t="s">
        <v>488</v>
      </c>
    </row>
    <row r="1896" spans="1:18" ht="12.75">
      <c r="A1896">
        <v>1</v>
      </c>
      <c r="B1896" t="s">
        <v>192</v>
      </c>
      <c r="C1896" t="s">
        <v>19</v>
      </c>
      <c r="D1896">
        <v>2018</v>
      </c>
      <c r="E1896">
        <v>10343</v>
      </c>
      <c r="F1896" s="1">
        <v>11337.6</v>
      </c>
      <c r="G1896" s="8">
        <v>43356</v>
      </c>
      <c r="H1896" t="s">
        <v>1856</v>
      </c>
      <c r="I1896" s="8">
        <v>43312</v>
      </c>
      <c r="J1896" s="8">
        <f>I1896+30</f>
        <v>43342</v>
      </c>
      <c r="K1896" t="s">
        <v>21</v>
      </c>
      <c r="L1896">
        <v>2018</v>
      </c>
      <c r="M1896">
        <v>9378</v>
      </c>
      <c r="N1896" s="8">
        <v>43368</v>
      </c>
      <c r="O1896" s="8">
        <v>43369</v>
      </c>
      <c r="P1896" s="2">
        <f>O1896-J1896</f>
        <v>27</v>
      </c>
      <c r="Q1896" s="3">
        <f>P1896*E1896</f>
        <v>279261</v>
      </c>
      <c r="R1896" t="s">
        <v>488</v>
      </c>
    </row>
    <row r="1897" spans="1:18" ht="12.75">
      <c r="A1897">
        <v>1</v>
      </c>
      <c r="B1897" t="s">
        <v>192</v>
      </c>
      <c r="C1897" t="s">
        <v>19</v>
      </c>
      <c r="D1897">
        <v>2018</v>
      </c>
      <c r="E1897">
        <v>10341</v>
      </c>
      <c r="F1897" s="1">
        <v>9131.49</v>
      </c>
      <c r="G1897" s="8">
        <v>43356</v>
      </c>
      <c r="H1897" t="s">
        <v>1857</v>
      </c>
      <c r="I1897" s="8">
        <v>43312</v>
      </c>
      <c r="J1897" s="8">
        <f>I1897+30</f>
        <v>43342</v>
      </c>
      <c r="K1897" t="s">
        <v>21</v>
      </c>
      <c r="L1897">
        <v>2018</v>
      </c>
      <c r="M1897">
        <v>9379</v>
      </c>
      <c r="N1897" s="8">
        <v>43368</v>
      </c>
      <c r="O1897" s="8">
        <v>43369</v>
      </c>
      <c r="P1897" s="2">
        <f>O1897-J1897</f>
        <v>27</v>
      </c>
      <c r="Q1897" s="3">
        <f>P1897*E1897</f>
        <v>279207</v>
      </c>
      <c r="R1897" t="s">
        <v>488</v>
      </c>
    </row>
    <row r="1898" spans="1:18" ht="12.75">
      <c r="A1898">
        <v>1</v>
      </c>
      <c r="B1898" t="s">
        <v>192</v>
      </c>
      <c r="C1898" t="s">
        <v>19</v>
      </c>
      <c r="D1898">
        <v>2018</v>
      </c>
      <c r="E1898">
        <v>10344</v>
      </c>
      <c r="F1898" s="1">
        <v>778.3</v>
      </c>
      <c r="G1898" s="8">
        <v>43356</v>
      </c>
      <c r="H1898" t="s">
        <v>1858</v>
      </c>
      <c r="I1898" s="8">
        <v>43312</v>
      </c>
      <c r="J1898" s="8">
        <f>I1898+30</f>
        <v>43342</v>
      </c>
      <c r="K1898" t="s">
        <v>21</v>
      </c>
      <c r="L1898">
        <v>2018</v>
      </c>
      <c r="M1898">
        <v>9379</v>
      </c>
      <c r="N1898" s="8">
        <v>43368</v>
      </c>
      <c r="O1898" s="8">
        <v>43369</v>
      </c>
      <c r="P1898" s="2">
        <f>O1898-J1898</f>
        <v>27</v>
      </c>
      <c r="Q1898" s="3">
        <f>P1898*E1898</f>
        <v>279288</v>
      </c>
      <c r="R1898" t="s">
        <v>488</v>
      </c>
    </row>
    <row r="1899" spans="1:18" ht="12.75">
      <c r="A1899">
        <v>1</v>
      </c>
      <c r="B1899" t="s">
        <v>192</v>
      </c>
      <c r="C1899" t="s">
        <v>19</v>
      </c>
      <c r="D1899">
        <v>2018</v>
      </c>
      <c r="E1899">
        <v>10137</v>
      </c>
      <c r="F1899" s="1">
        <v>151.24</v>
      </c>
      <c r="G1899" s="8">
        <v>43341</v>
      </c>
      <c r="H1899" t="s">
        <v>1765</v>
      </c>
      <c r="I1899" s="8">
        <v>43335</v>
      </c>
      <c r="J1899" s="8">
        <f>I1899+30</f>
        <v>43365</v>
      </c>
      <c r="K1899" t="s">
        <v>21</v>
      </c>
      <c r="L1899">
        <v>2018</v>
      </c>
      <c r="M1899">
        <v>9380</v>
      </c>
      <c r="N1899" s="8">
        <v>43368</v>
      </c>
      <c r="O1899" s="8">
        <v>43370</v>
      </c>
      <c r="P1899" s="2">
        <f>O1899-J1899</f>
        <v>5</v>
      </c>
      <c r="Q1899" s="3">
        <f>P1899*E1899</f>
        <v>50685</v>
      </c>
      <c r="R1899" t="s">
        <v>468</v>
      </c>
    </row>
    <row r="1900" spans="1:18" ht="12.75">
      <c r="A1900">
        <v>1</v>
      </c>
      <c r="B1900" t="s">
        <v>192</v>
      </c>
      <c r="C1900" t="s">
        <v>19</v>
      </c>
      <c r="D1900">
        <v>2018</v>
      </c>
      <c r="E1900">
        <v>10077</v>
      </c>
      <c r="F1900" s="1">
        <v>6992</v>
      </c>
      <c r="G1900" s="8">
        <v>43341</v>
      </c>
      <c r="H1900" t="s">
        <v>1859</v>
      </c>
      <c r="I1900" s="8">
        <v>43320</v>
      </c>
      <c r="J1900" s="8">
        <f>I1900+30</f>
        <v>43350</v>
      </c>
      <c r="K1900" t="s">
        <v>21</v>
      </c>
      <c r="L1900">
        <v>2018</v>
      </c>
      <c r="M1900">
        <v>9381</v>
      </c>
      <c r="N1900" s="8">
        <v>43368</v>
      </c>
      <c r="O1900" s="8">
        <v>43369</v>
      </c>
      <c r="P1900" s="2">
        <f>O1900-J1900</f>
        <v>19</v>
      </c>
      <c r="Q1900" s="3">
        <f>P1900*E1900</f>
        <v>191463</v>
      </c>
      <c r="R1900" t="s">
        <v>1563</v>
      </c>
    </row>
    <row r="1901" spans="1:18" ht="12.75">
      <c r="A1901">
        <v>1</v>
      </c>
      <c r="B1901" t="s">
        <v>192</v>
      </c>
      <c r="C1901" t="s">
        <v>19</v>
      </c>
      <c r="D1901">
        <v>2018</v>
      </c>
      <c r="E1901">
        <v>10136</v>
      </c>
      <c r="F1901" s="1">
        <v>573.66</v>
      </c>
      <c r="G1901" s="8">
        <v>43341</v>
      </c>
      <c r="H1901" t="s">
        <v>1766</v>
      </c>
      <c r="I1901" s="8">
        <v>43335</v>
      </c>
      <c r="J1901" s="8">
        <f>I1901+30</f>
        <v>43365</v>
      </c>
      <c r="K1901" t="s">
        <v>21</v>
      </c>
      <c r="L1901">
        <v>2018</v>
      </c>
      <c r="M1901">
        <v>9384</v>
      </c>
      <c r="N1901" s="8">
        <v>43368</v>
      </c>
      <c r="O1901" s="8">
        <v>43370</v>
      </c>
      <c r="P1901" s="2">
        <f>O1901-J1901</f>
        <v>5</v>
      </c>
      <c r="Q1901" s="3">
        <f>P1901*E1901</f>
        <v>50680</v>
      </c>
      <c r="R1901" t="s">
        <v>468</v>
      </c>
    </row>
    <row r="1902" spans="1:18" ht="12.75">
      <c r="A1902">
        <v>1</v>
      </c>
      <c r="B1902" t="s">
        <v>192</v>
      </c>
      <c r="C1902" t="s">
        <v>19</v>
      </c>
      <c r="D1902">
        <v>2018</v>
      </c>
      <c r="E1902">
        <v>10614</v>
      </c>
      <c r="F1902" s="1">
        <v>2135</v>
      </c>
      <c r="G1902" s="8">
        <v>43362</v>
      </c>
      <c r="H1902" t="s">
        <v>1801</v>
      </c>
      <c r="I1902" s="8">
        <v>43361</v>
      </c>
      <c r="J1902" s="8">
        <f>I1902+30</f>
        <v>43391</v>
      </c>
      <c r="K1902" t="s">
        <v>21</v>
      </c>
      <c r="L1902">
        <v>2018</v>
      </c>
      <c r="M1902">
        <v>9387</v>
      </c>
      <c r="N1902" s="8">
        <v>43368</v>
      </c>
      <c r="O1902" s="8">
        <v>43369</v>
      </c>
      <c r="P1902" s="2">
        <f>O1902-J1902</f>
        <v>-22</v>
      </c>
      <c r="Q1902" s="3">
        <f>P1902*E1902</f>
        <v>-233508</v>
      </c>
      <c r="R1902" t="s">
        <v>1860</v>
      </c>
    </row>
    <row r="1903" spans="1:18" ht="12.75">
      <c r="A1903">
        <v>1</v>
      </c>
      <c r="B1903" t="s">
        <v>192</v>
      </c>
      <c r="C1903" t="s">
        <v>19</v>
      </c>
      <c r="D1903">
        <v>2018</v>
      </c>
      <c r="E1903">
        <v>10127</v>
      </c>
      <c r="F1903" s="1">
        <v>416.4</v>
      </c>
      <c r="G1903" s="8">
        <v>43341</v>
      </c>
      <c r="H1903" t="s">
        <v>25</v>
      </c>
      <c r="I1903" s="8">
        <v>43334</v>
      </c>
      <c r="J1903" s="8">
        <f>I1903+30</f>
        <v>43364</v>
      </c>
      <c r="K1903" t="s">
        <v>21</v>
      </c>
      <c r="L1903">
        <v>2018</v>
      </c>
      <c r="M1903">
        <v>9390</v>
      </c>
      <c r="N1903" s="8">
        <v>43368</v>
      </c>
      <c r="O1903" s="8">
        <v>43370</v>
      </c>
      <c r="P1903" s="2">
        <f>O1903-J1903</f>
        <v>6</v>
      </c>
      <c r="Q1903" s="3">
        <f>P1903*E1903</f>
        <v>60762</v>
      </c>
      <c r="R1903" t="s">
        <v>1861</v>
      </c>
    </row>
    <row r="1904" spans="1:18" ht="12.75">
      <c r="A1904">
        <v>1</v>
      </c>
      <c r="B1904" t="s">
        <v>192</v>
      </c>
      <c r="C1904" t="s">
        <v>19</v>
      </c>
      <c r="D1904">
        <v>2018</v>
      </c>
      <c r="E1904">
        <v>10339</v>
      </c>
      <c r="F1904" s="1">
        <v>39992.36</v>
      </c>
      <c r="G1904" s="8">
        <v>43356</v>
      </c>
      <c r="H1904" t="s">
        <v>1862</v>
      </c>
      <c r="I1904" s="8">
        <v>43346</v>
      </c>
      <c r="J1904" s="8">
        <f>I1904+30</f>
        <v>43376</v>
      </c>
      <c r="K1904" t="s">
        <v>21</v>
      </c>
      <c r="L1904">
        <v>2018</v>
      </c>
      <c r="M1904">
        <v>9391</v>
      </c>
      <c r="N1904" s="8">
        <v>43368</v>
      </c>
      <c r="O1904" s="8">
        <v>43369</v>
      </c>
      <c r="P1904" s="2">
        <f>O1904-J1904</f>
        <v>-7</v>
      </c>
      <c r="Q1904" s="3">
        <f>P1904*E1904</f>
        <v>-72373</v>
      </c>
      <c r="R1904" t="s">
        <v>63</v>
      </c>
    </row>
    <row r="1905" spans="1:18" ht="12.75">
      <c r="A1905">
        <v>1</v>
      </c>
      <c r="B1905" t="s">
        <v>192</v>
      </c>
      <c r="C1905" t="s">
        <v>19</v>
      </c>
      <c r="D1905">
        <v>2018</v>
      </c>
      <c r="E1905">
        <v>10328</v>
      </c>
      <c r="F1905" s="1">
        <v>30.5</v>
      </c>
      <c r="G1905" s="8">
        <v>43356</v>
      </c>
      <c r="H1905" t="s">
        <v>1801</v>
      </c>
      <c r="I1905" s="8">
        <v>43312</v>
      </c>
      <c r="J1905" s="8">
        <f>I1905+30</f>
        <v>43342</v>
      </c>
      <c r="K1905" t="s">
        <v>21</v>
      </c>
      <c r="L1905">
        <v>2018</v>
      </c>
      <c r="M1905">
        <v>9392</v>
      </c>
      <c r="N1905" s="8">
        <v>43368</v>
      </c>
      <c r="O1905" s="8">
        <v>43369</v>
      </c>
      <c r="P1905" s="2">
        <f>O1905-J1905</f>
        <v>27</v>
      </c>
      <c r="Q1905" s="3">
        <f>P1905*E1905</f>
        <v>278856</v>
      </c>
      <c r="R1905" t="s">
        <v>1863</v>
      </c>
    </row>
    <row r="1906" spans="1:18" ht="12.75">
      <c r="A1906">
        <v>1</v>
      </c>
      <c r="B1906" t="s">
        <v>192</v>
      </c>
      <c r="C1906" t="s">
        <v>19</v>
      </c>
      <c r="D1906">
        <v>2018</v>
      </c>
      <c r="E1906">
        <v>10638</v>
      </c>
      <c r="F1906" s="1">
        <v>1000.4</v>
      </c>
      <c r="G1906" s="8">
        <v>43363</v>
      </c>
      <c r="H1906" t="s">
        <v>1864</v>
      </c>
      <c r="I1906" s="8">
        <v>43361</v>
      </c>
      <c r="J1906" s="8">
        <f>I1906+30</f>
        <v>43391</v>
      </c>
      <c r="K1906" t="s">
        <v>21</v>
      </c>
      <c r="L1906">
        <v>2018</v>
      </c>
      <c r="M1906">
        <v>9397</v>
      </c>
      <c r="N1906" s="8">
        <v>43368</v>
      </c>
      <c r="O1906" s="8">
        <v>43369</v>
      </c>
      <c r="P1906" s="2">
        <f>O1906-J1906</f>
        <v>-22</v>
      </c>
      <c r="Q1906" s="3">
        <f>P1906*E1906</f>
        <v>-234036</v>
      </c>
      <c r="R1906" t="s">
        <v>443</v>
      </c>
    </row>
    <row r="1907" spans="1:18" ht="12.75">
      <c r="A1907">
        <v>1</v>
      </c>
      <c r="B1907" t="s">
        <v>192</v>
      </c>
      <c r="C1907" t="s">
        <v>19</v>
      </c>
      <c r="D1907">
        <v>2018</v>
      </c>
      <c r="E1907">
        <v>7947</v>
      </c>
      <c r="F1907" s="1">
        <v>1000</v>
      </c>
      <c r="G1907" s="8">
        <v>43370</v>
      </c>
      <c r="H1907" t="s">
        <v>1865</v>
      </c>
      <c r="I1907" s="8">
        <v>43370</v>
      </c>
      <c r="J1907" s="8">
        <f>I1907+30</f>
        <v>43400</v>
      </c>
      <c r="K1907" t="s">
        <v>21</v>
      </c>
      <c r="L1907">
        <v>2018</v>
      </c>
      <c r="M1907">
        <v>9438</v>
      </c>
      <c r="N1907" s="8">
        <v>43370</v>
      </c>
      <c r="O1907" s="8">
        <v>43370</v>
      </c>
      <c r="P1907" s="2">
        <f>O1907-J1907</f>
        <v>-30</v>
      </c>
      <c r="Q1907" s="3">
        <f>P1907*E1907</f>
        <v>-238410</v>
      </c>
      <c r="R1907" t="s">
        <v>1866</v>
      </c>
    </row>
    <row r="1908" spans="1:18" ht="12.75">
      <c r="A1908">
        <v>1</v>
      </c>
      <c r="B1908" t="s">
        <v>192</v>
      </c>
      <c r="C1908" t="s">
        <v>19</v>
      </c>
      <c r="D1908">
        <v>2018</v>
      </c>
      <c r="E1908">
        <v>7947</v>
      </c>
      <c r="F1908" s="1">
        <v>1441.93</v>
      </c>
      <c r="G1908" s="8">
        <v>43370</v>
      </c>
      <c r="H1908" t="s">
        <v>1865</v>
      </c>
      <c r="I1908" s="8">
        <v>43370</v>
      </c>
      <c r="J1908" s="8">
        <f>I1908+30</f>
        <v>43400</v>
      </c>
      <c r="K1908" t="s">
        <v>21</v>
      </c>
      <c r="L1908">
        <v>2018</v>
      </c>
      <c r="M1908">
        <v>9439</v>
      </c>
      <c r="N1908" s="8">
        <v>43370</v>
      </c>
      <c r="O1908" s="8">
        <v>43370</v>
      </c>
      <c r="P1908" s="2">
        <f>O1908-J1908</f>
        <v>-30</v>
      </c>
      <c r="Q1908" s="3">
        <f>P1908*E1908</f>
        <v>-238410</v>
      </c>
      <c r="R1908" t="s">
        <v>1866</v>
      </c>
    </row>
    <row r="1909" spans="1:18" ht="12.75">
      <c r="A1909">
        <v>1</v>
      </c>
      <c r="B1909" t="s">
        <v>192</v>
      </c>
      <c r="C1909" t="s">
        <v>19</v>
      </c>
      <c r="D1909">
        <v>2018</v>
      </c>
      <c r="E1909">
        <v>7947</v>
      </c>
      <c r="F1909" s="1">
        <v>1000</v>
      </c>
      <c r="G1909" s="8">
        <v>43370</v>
      </c>
      <c r="H1909" t="s">
        <v>1865</v>
      </c>
      <c r="I1909" s="8">
        <v>43370</v>
      </c>
      <c r="J1909" s="8">
        <f>I1909+30</f>
        <v>43400</v>
      </c>
      <c r="K1909" t="s">
        <v>21</v>
      </c>
      <c r="L1909">
        <v>2018</v>
      </c>
      <c r="M1909">
        <v>9440</v>
      </c>
      <c r="N1909" s="8">
        <v>43370</v>
      </c>
      <c r="O1909" s="8">
        <v>43370</v>
      </c>
      <c r="P1909" s="2">
        <f>O1909-J1909</f>
        <v>-30</v>
      </c>
      <c r="Q1909" s="3">
        <f>P1909*E1909</f>
        <v>-238410</v>
      </c>
      <c r="R1909" t="s">
        <v>1866</v>
      </c>
    </row>
    <row r="1910" spans="1:18" ht="12.75">
      <c r="A1910">
        <v>1</v>
      </c>
      <c r="B1910" t="s">
        <v>192</v>
      </c>
      <c r="C1910" t="s">
        <v>19</v>
      </c>
      <c r="D1910">
        <v>2018</v>
      </c>
      <c r="E1910">
        <v>7947</v>
      </c>
      <c r="F1910" s="1">
        <v>2000</v>
      </c>
      <c r="G1910" s="8">
        <v>43370</v>
      </c>
      <c r="H1910" t="s">
        <v>1865</v>
      </c>
      <c r="I1910" s="8">
        <v>43370</v>
      </c>
      <c r="J1910" s="8">
        <f>I1910+30</f>
        <v>43400</v>
      </c>
      <c r="K1910" t="s">
        <v>21</v>
      </c>
      <c r="L1910">
        <v>2018</v>
      </c>
      <c r="M1910">
        <v>9441</v>
      </c>
      <c r="N1910" s="8">
        <v>43370</v>
      </c>
      <c r="O1910" s="8">
        <v>43370</v>
      </c>
      <c r="P1910" s="2">
        <f>O1910-J1910</f>
        <v>-30</v>
      </c>
      <c r="Q1910" s="3">
        <f>P1910*E1910</f>
        <v>-238410</v>
      </c>
      <c r="R1910" t="s">
        <v>1866</v>
      </c>
    </row>
    <row r="1911" spans="1:18" ht="12.75">
      <c r="A1911">
        <v>1</v>
      </c>
      <c r="B1911" t="s">
        <v>192</v>
      </c>
      <c r="C1911" t="s">
        <v>19</v>
      </c>
      <c r="D1911">
        <v>2018</v>
      </c>
      <c r="E1911">
        <v>7947</v>
      </c>
      <c r="F1911" s="1">
        <v>1000</v>
      </c>
      <c r="G1911" s="8">
        <v>43370</v>
      </c>
      <c r="H1911" t="s">
        <v>1865</v>
      </c>
      <c r="I1911" s="8">
        <v>43370</v>
      </c>
      <c r="J1911" s="8">
        <f>I1911+30</f>
        <v>43400</v>
      </c>
      <c r="K1911" t="s">
        <v>21</v>
      </c>
      <c r="L1911">
        <v>2018</v>
      </c>
      <c r="M1911">
        <v>9442</v>
      </c>
      <c r="N1911" s="8">
        <v>43370</v>
      </c>
      <c r="O1911" s="8">
        <v>43370</v>
      </c>
      <c r="P1911" s="2">
        <f>O1911-J1911</f>
        <v>-30</v>
      </c>
      <c r="Q1911" s="3">
        <f>P1911*E1911</f>
        <v>-238410</v>
      </c>
      <c r="R1911" t="s">
        <v>1866</v>
      </c>
    </row>
    <row r="1912" spans="1:18" ht="12.75">
      <c r="A1912">
        <v>1</v>
      </c>
      <c r="B1912" t="s">
        <v>192</v>
      </c>
      <c r="C1912" t="s">
        <v>19</v>
      </c>
      <c r="D1912">
        <v>2018</v>
      </c>
      <c r="E1912">
        <v>7947</v>
      </c>
      <c r="F1912" s="1">
        <v>500</v>
      </c>
      <c r="G1912" s="8">
        <v>43370</v>
      </c>
      <c r="H1912" t="s">
        <v>1865</v>
      </c>
      <c r="I1912" s="8">
        <v>43370</v>
      </c>
      <c r="J1912" s="8">
        <f>I1912+30</f>
        <v>43400</v>
      </c>
      <c r="K1912" t="s">
        <v>21</v>
      </c>
      <c r="L1912">
        <v>2018</v>
      </c>
      <c r="M1912">
        <v>9443</v>
      </c>
      <c r="N1912" s="8">
        <v>43370</v>
      </c>
      <c r="O1912" s="8">
        <v>43370</v>
      </c>
      <c r="P1912" s="2">
        <f>O1912-J1912</f>
        <v>-30</v>
      </c>
      <c r="Q1912" s="3">
        <f>P1912*E1912</f>
        <v>-238410</v>
      </c>
      <c r="R1912" t="s">
        <v>1866</v>
      </c>
    </row>
    <row r="1913" spans="1:18" ht="12.75">
      <c r="A1913">
        <v>1</v>
      </c>
      <c r="B1913" t="s">
        <v>192</v>
      </c>
      <c r="C1913" t="s">
        <v>19</v>
      </c>
      <c r="D1913">
        <v>2018</v>
      </c>
      <c r="E1913">
        <v>7947</v>
      </c>
      <c r="F1913" s="1">
        <v>500</v>
      </c>
      <c r="G1913" s="8">
        <v>43370</v>
      </c>
      <c r="H1913" t="s">
        <v>1865</v>
      </c>
      <c r="I1913" s="8">
        <v>43370</v>
      </c>
      <c r="J1913" s="8">
        <f>I1913+30</f>
        <v>43400</v>
      </c>
      <c r="K1913" t="s">
        <v>21</v>
      </c>
      <c r="L1913">
        <v>2018</v>
      </c>
      <c r="M1913">
        <v>9444</v>
      </c>
      <c r="N1913" s="8">
        <v>43370</v>
      </c>
      <c r="O1913" s="8">
        <v>43370</v>
      </c>
      <c r="P1913" s="2">
        <f>O1913-J1913</f>
        <v>-30</v>
      </c>
      <c r="Q1913" s="3">
        <f>P1913*E1913</f>
        <v>-238410</v>
      </c>
      <c r="R1913" t="s">
        <v>1866</v>
      </c>
    </row>
    <row r="1914" spans="1:18" ht="12.75">
      <c r="A1914">
        <v>1</v>
      </c>
      <c r="B1914" t="s">
        <v>192</v>
      </c>
      <c r="C1914" t="s">
        <v>19</v>
      </c>
      <c r="D1914">
        <v>2018</v>
      </c>
      <c r="E1914">
        <v>7947</v>
      </c>
      <c r="F1914" s="1">
        <v>500</v>
      </c>
      <c r="G1914" s="8">
        <v>43370</v>
      </c>
      <c r="H1914" t="s">
        <v>1865</v>
      </c>
      <c r="I1914" s="8">
        <v>43370</v>
      </c>
      <c r="J1914" s="8">
        <f>I1914+30</f>
        <v>43400</v>
      </c>
      <c r="K1914" t="s">
        <v>21</v>
      </c>
      <c r="L1914">
        <v>2018</v>
      </c>
      <c r="M1914">
        <v>9445</v>
      </c>
      <c r="N1914" s="8">
        <v>43370</v>
      </c>
      <c r="O1914" s="8">
        <v>43370</v>
      </c>
      <c r="P1914" s="2">
        <f>O1914-J1914</f>
        <v>-30</v>
      </c>
      <c r="Q1914" s="3">
        <f>P1914*E1914</f>
        <v>-238410</v>
      </c>
      <c r="R1914" t="s">
        <v>1866</v>
      </c>
    </row>
    <row r="1915" spans="1:18" ht="12.75">
      <c r="A1915">
        <v>1</v>
      </c>
      <c r="B1915" t="s">
        <v>192</v>
      </c>
      <c r="C1915" t="s">
        <v>19</v>
      </c>
      <c r="D1915">
        <v>2018</v>
      </c>
      <c r="E1915">
        <v>7947</v>
      </c>
      <c r="F1915" s="1">
        <v>500</v>
      </c>
      <c r="G1915" s="8">
        <v>43370</v>
      </c>
      <c r="H1915" t="s">
        <v>1865</v>
      </c>
      <c r="I1915" s="8">
        <v>43370</v>
      </c>
      <c r="J1915" s="8">
        <f>I1915+30</f>
        <v>43400</v>
      </c>
      <c r="K1915" t="s">
        <v>21</v>
      </c>
      <c r="L1915">
        <v>2018</v>
      </c>
      <c r="M1915">
        <v>9446</v>
      </c>
      <c r="N1915" s="8">
        <v>43370</v>
      </c>
      <c r="O1915" s="8">
        <v>43370</v>
      </c>
      <c r="P1915" s="2">
        <f>O1915-J1915</f>
        <v>-30</v>
      </c>
      <c r="Q1915" s="3">
        <f>P1915*E1915</f>
        <v>-238410</v>
      </c>
      <c r="R1915" t="s">
        <v>1866</v>
      </c>
    </row>
    <row r="1916" spans="1:18" ht="12.75">
      <c r="A1916">
        <v>1</v>
      </c>
      <c r="B1916" t="s">
        <v>1867</v>
      </c>
      <c r="C1916" t="s">
        <v>19</v>
      </c>
      <c r="D1916">
        <v>2018</v>
      </c>
      <c r="E1916">
        <v>6159</v>
      </c>
      <c r="F1916" s="1">
        <v>466.03</v>
      </c>
      <c r="G1916" s="8">
        <v>43235</v>
      </c>
      <c r="H1916" t="s">
        <v>1868</v>
      </c>
      <c r="I1916" s="8">
        <v>43164</v>
      </c>
      <c r="J1916" s="8">
        <f>I1916+60</f>
        <v>43224</v>
      </c>
      <c r="K1916" t="s">
        <v>21</v>
      </c>
      <c r="L1916">
        <v>2018</v>
      </c>
      <c r="M1916">
        <v>6603</v>
      </c>
      <c r="N1916" s="8">
        <v>43284</v>
      </c>
      <c r="O1916" s="8">
        <v>43287</v>
      </c>
      <c r="P1916" s="2">
        <f>O1916-J1916</f>
        <v>63</v>
      </c>
      <c r="Q1916" s="3">
        <f>P1916*E1916</f>
        <v>388017</v>
      </c>
      <c r="R1916" t="s">
        <v>1869</v>
      </c>
    </row>
    <row r="1917" spans="1:18" ht="12.75">
      <c r="A1917">
        <v>1</v>
      </c>
      <c r="B1917" t="s">
        <v>1867</v>
      </c>
      <c r="C1917" t="s">
        <v>19</v>
      </c>
      <c r="D1917">
        <v>2018</v>
      </c>
      <c r="E1917">
        <v>6159</v>
      </c>
      <c r="F1917" s="1">
        <v>466.83</v>
      </c>
      <c r="G1917" s="8">
        <v>43235</v>
      </c>
      <c r="H1917" t="s">
        <v>1868</v>
      </c>
      <c r="I1917" s="8">
        <v>43164</v>
      </c>
      <c r="J1917" s="8">
        <f>I1917+60</f>
        <v>43224</v>
      </c>
      <c r="K1917" t="s">
        <v>21</v>
      </c>
      <c r="L1917">
        <v>2018</v>
      </c>
      <c r="M1917">
        <v>6604</v>
      </c>
      <c r="N1917" s="8">
        <v>43284</v>
      </c>
      <c r="O1917" s="8">
        <v>43287</v>
      </c>
      <c r="P1917" s="2">
        <f>O1917-J1917</f>
        <v>63</v>
      </c>
      <c r="Q1917" s="3">
        <f>P1917*E1917</f>
        <v>388017</v>
      </c>
      <c r="R1917" t="s">
        <v>1869</v>
      </c>
    </row>
    <row r="1918" spans="1:18" ht="12.75">
      <c r="A1918">
        <v>1</v>
      </c>
      <c r="B1918" t="s">
        <v>1867</v>
      </c>
      <c r="C1918" t="s">
        <v>19</v>
      </c>
      <c r="D1918">
        <v>2018</v>
      </c>
      <c r="E1918">
        <v>2100</v>
      </c>
      <c r="F1918" s="1">
        <v>466.83</v>
      </c>
      <c r="G1918" s="8">
        <v>43164</v>
      </c>
      <c r="H1918" t="s">
        <v>1870</v>
      </c>
      <c r="I1918" s="8">
        <v>43152</v>
      </c>
      <c r="J1918" s="8">
        <f>I1918+60</f>
        <v>43212</v>
      </c>
      <c r="K1918" t="s">
        <v>21</v>
      </c>
      <c r="L1918">
        <v>2018</v>
      </c>
      <c r="M1918">
        <v>6605</v>
      </c>
      <c r="N1918" s="8">
        <v>43284</v>
      </c>
      <c r="O1918" s="8">
        <v>43287</v>
      </c>
      <c r="P1918" s="2">
        <f>O1918-J1918</f>
        <v>75</v>
      </c>
      <c r="Q1918" s="3">
        <f>P1918*E1918</f>
        <v>157500</v>
      </c>
      <c r="R1918" t="s">
        <v>1869</v>
      </c>
    </row>
    <row r="1919" spans="1:18" ht="12.75">
      <c r="A1919">
        <v>1</v>
      </c>
      <c r="B1919" t="s">
        <v>1867</v>
      </c>
      <c r="C1919" t="s">
        <v>19</v>
      </c>
      <c r="D1919">
        <v>2018</v>
      </c>
      <c r="E1919">
        <v>2100</v>
      </c>
      <c r="F1919" s="1">
        <v>466.03</v>
      </c>
      <c r="G1919" s="8">
        <v>43164</v>
      </c>
      <c r="H1919" t="s">
        <v>1870</v>
      </c>
      <c r="I1919" s="8">
        <v>43152</v>
      </c>
      <c r="J1919" s="8">
        <f>I1919+60</f>
        <v>43212</v>
      </c>
      <c r="K1919" t="s">
        <v>21</v>
      </c>
      <c r="L1919">
        <v>2018</v>
      </c>
      <c r="M1919">
        <v>6606</v>
      </c>
      <c r="N1919" s="8">
        <v>43284</v>
      </c>
      <c r="O1919" s="8">
        <v>43287</v>
      </c>
      <c r="P1919" s="2">
        <f>O1919-J1919</f>
        <v>75</v>
      </c>
      <c r="Q1919" s="3">
        <f>P1919*E1919</f>
        <v>157500</v>
      </c>
      <c r="R1919" t="s">
        <v>1869</v>
      </c>
    </row>
    <row r="1920" spans="1:18" ht="12.75">
      <c r="A1920">
        <v>1</v>
      </c>
      <c r="B1920" t="s">
        <v>1867</v>
      </c>
      <c r="C1920" t="s">
        <v>19</v>
      </c>
      <c r="D1920">
        <v>2018</v>
      </c>
      <c r="E1920">
        <v>1987</v>
      </c>
      <c r="F1920" s="1">
        <v>213.73</v>
      </c>
      <c r="G1920" s="8">
        <v>43164</v>
      </c>
      <c r="H1920" t="s">
        <v>419</v>
      </c>
      <c r="I1920" s="8">
        <v>43102</v>
      </c>
      <c r="J1920" s="8">
        <f>I1920+30</f>
        <v>43132</v>
      </c>
      <c r="K1920" t="s">
        <v>21</v>
      </c>
      <c r="L1920">
        <v>2018</v>
      </c>
      <c r="M1920">
        <v>6626</v>
      </c>
      <c r="N1920" s="8">
        <v>43284</v>
      </c>
      <c r="O1920" s="8">
        <v>43305</v>
      </c>
      <c r="P1920" s="2">
        <f>O1920-J1920</f>
        <v>173</v>
      </c>
      <c r="Q1920" s="3">
        <f>P1920*E1920</f>
        <v>343751</v>
      </c>
      <c r="R1920" t="s">
        <v>1871</v>
      </c>
    </row>
    <row r="1921" spans="1:18" ht="12.75">
      <c r="A1921">
        <v>1</v>
      </c>
      <c r="B1921" t="s">
        <v>1867</v>
      </c>
      <c r="C1921" t="s">
        <v>19</v>
      </c>
      <c r="D1921">
        <v>2018</v>
      </c>
      <c r="E1921">
        <v>2940</v>
      </c>
      <c r="F1921" s="1">
        <v>205.23</v>
      </c>
      <c r="G1921" s="8">
        <v>43178</v>
      </c>
      <c r="H1921" t="s">
        <v>1872</v>
      </c>
      <c r="I1921" s="8">
        <v>43132</v>
      </c>
      <c r="J1921" s="8">
        <f>I1921+30</f>
        <v>43162</v>
      </c>
      <c r="K1921" t="s">
        <v>21</v>
      </c>
      <c r="L1921">
        <v>2018</v>
      </c>
      <c r="M1921">
        <v>6626</v>
      </c>
      <c r="N1921" s="8">
        <v>43284</v>
      </c>
      <c r="O1921" s="8">
        <v>43305</v>
      </c>
      <c r="P1921" s="2">
        <f>O1921-J1921</f>
        <v>143</v>
      </c>
      <c r="Q1921" s="3">
        <f>P1921*E1921</f>
        <v>420420</v>
      </c>
      <c r="R1921" t="s">
        <v>1871</v>
      </c>
    </row>
    <row r="1922" spans="1:18" ht="12.75">
      <c r="A1922">
        <v>1</v>
      </c>
      <c r="B1922" t="s">
        <v>1867</v>
      </c>
      <c r="C1922" t="s">
        <v>19</v>
      </c>
      <c r="D1922">
        <v>2018</v>
      </c>
      <c r="E1922">
        <v>2943</v>
      </c>
      <c r="F1922" s="1">
        <v>205.23</v>
      </c>
      <c r="G1922" s="8">
        <v>43178</v>
      </c>
      <c r="H1922" t="s">
        <v>243</v>
      </c>
      <c r="I1922" s="8">
        <v>43140</v>
      </c>
      <c r="J1922" s="8">
        <f>I1922+30</f>
        <v>43170</v>
      </c>
      <c r="K1922" t="s">
        <v>21</v>
      </c>
      <c r="L1922">
        <v>2018</v>
      </c>
      <c r="M1922">
        <v>6626</v>
      </c>
      <c r="N1922" s="8">
        <v>43284</v>
      </c>
      <c r="O1922" s="8">
        <v>43305</v>
      </c>
      <c r="P1922" s="2">
        <f>O1922-J1922</f>
        <v>135</v>
      </c>
      <c r="Q1922" s="3">
        <f>P1922*E1922</f>
        <v>397305</v>
      </c>
      <c r="R1922" t="s">
        <v>1871</v>
      </c>
    </row>
    <row r="1923" spans="1:18" ht="12.75">
      <c r="A1923">
        <v>1</v>
      </c>
      <c r="B1923" t="s">
        <v>1867</v>
      </c>
      <c r="C1923" t="s">
        <v>19</v>
      </c>
      <c r="D1923">
        <v>2018</v>
      </c>
      <c r="E1923">
        <v>6184</v>
      </c>
      <c r="F1923" s="1">
        <v>205.23</v>
      </c>
      <c r="G1923" s="8">
        <v>43235</v>
      </c>
      <c r="H1923" t="s">
        <v>1100</v>
      </c>
      <c r="I1923" s="8">
        <v>43193</v>
      </c>
      <c r="J1923" s="8">
        <f>I1923+30</f>
        <v>43223</v>
      </c>
      <c r="K1923" t="s">
        <v>21</v>
      </c>
      <c r="L1923">
        <v>2018</v>
      </c>
      <c r="M1923">
        <v>6626</v>
      </c>
      <c r="N1923" s="8">
        <v>43284</v>
      </c>
      <c r="O1923" s="8">
        <v>43305</v>
      </c>
      <c r="P1923" s="2">
        <f>O1923-J1923</f>
        <v>82</v>
      </c>
      <c r="Q1923" s="3">
        <f>P1923*E1923</f>
        <v>507088</v>
      </c>
      <c r="R1923" t="s">
        <v>1871</v>
      </c>
    </row>
    <row r="1924" spans="1:18" ht="12.75">
      <c r="A1924">
        <v>1</v>
      </c>
      <c r="B1924" t="s">
        <v>1867</v>
      </c>
      <c r="C1924" t="s">
        <v>19</v>
      </c>
      <c r="D1924">
        <v>2018</v>
      </c>
      <c r="E1924">
        <v>6633</v>
      </c>
      <c r="F1924" s="1">
        <v>205.23</v>
      </c>
      <c r="G1924" s="8">
        <v>43245</v>
      </c>
      <c r="H1924" t="s">
        <v>1148</v>
      </c>
      <c r="I1924" s="8">
        <v>43222</v>
      </c>
      <c r="J1924" s="8">
        <f>I1924+30</f>
        <v>43252</v>
      </c>
      <c r="K1924" t="s">
        <v>21</v>
      </c>
      <c r="L1924">
        <v>2018</v>
      </c>
      <c r="M1924">
        <v>6626</v>
      </c>
      <c r="N1924" s="8">
        <v>43284</v>
      </c>
      <c r="O1924" s="8">
        <v>43305</v>
      </c>
      <c r="P1924" s="2">
        <f>O1924-J1924</f>
        <v>53</v>
      </c>
      <c r="Q1924" s="3">
        <f>P1924*E1924</f>
        <v>351549</v>
      </c>
      <c r="R1924" t="s">
        <v>1871</v>
      </c>
    </row>
    <row r="1925" spans="1:18" ht="12.75">
      <c r="A1925">
        <v>1</v>
      </c>
      <c r="B1925" t="s">
        <v>1867</v>
      </c>
      <c r="C1925" t="s">
        <v>19</v>
      </c>
      <c r="D1925">
        <v>2018</v>
      </c>
      <c r="E1925">
        <v>1988</v>
      </c>
      <c r="F1925" s="1">
        <v>443</v>
      </c>
      <c r="G1925" s="8">
        <v>43164</v>
      </c>
      <c r="H1925" t="s">
        <v>242</v>
      </c>
      <c r="I1925" s="8">
        <v>43102</v>
      </c>
      <c r="J1925" s="8">
        <f>I1925+30</f>
        <v>43132</v>
      </c>
      <c r="K1925" t="s">
        <v>21</v>
      </c>
      <c r="L1925">
        <v>2018</v>
      </c>
      <c r="M1925">
        <v>6627</v>
      </c>
      <c r="N1925" s="8">
        <v>43284</v>
      </c>
      <c r="O1925" s="8">
        <v>43305</v>
      </c>
      <c r="P1925" s="2">
        <f>O1925-J1925</f>
        <v>173</v>
      </c>
      <c r="Q1925" s="3">
        <f>P1925*E1925</f>
        <v>343924</v>
      </c>
      <c r="R1925" t="s">
        <v>1871</v>
      </c>
    </row>
    <row r="1926" spans="1:18" ht="12.75">
      <c r="A1926">
        <v>1</v>
      </c>
      <c r="B1926" t="s">
        <v>1867</v>
      </c>
      <c r="C1926" t="s">
        <v>19</v>
      </c>
      <c r="D1926">
        <v>2018</v>
      </c>
      <c r="E1926">
        <v>2941</v>
      </c>
      <c r="F1926" s="1">
        <v>421.53</v>
      </c>
      <c r="G1926" s="8">
        <v>43178</v>
      </c>
      <c r="H1926" t="s">
        <v>125</v>
      </c>
      <c r="I1926" s="8">
        <v>43132</v>
      </c>
      <c r="J1926" s="8">
        <f>I1926+30</f>
        <v>43162</v>
      </c>
      <c r="K1926" t="s">
        <v>21</v>
      </c>
      <c r="L1926">
        <v>2018</v>
      </c>
      <c r="M1926">
        <v>6627</v>
      </c>
      <c r="N1926" s="8">
        <v>43284</v>
      </c>
      <c r="O1926" s="8">
        <v>43305</v>
      </c>
      <c r="P1926" s="2">
        <f>O1926-J1926</f>
        <v>143</v>
      </c>
      <c r="Q1926" s="3">
        <f>P1926*E1926</f>
        <v>420563</v>
      </c>
      <c r="R1926" t="s">
        <v>1871</v>
      </c>
    </row>
    <row r="1927" spans="1:18" ht="12.75">
      <c r="A1927">
        <v>1</v>
      </c>
      <c r="B1927" t="s">
        <v>1867</v>
      </c>
      <c r="C1927" t="s">
        <v>19</v>
      </c>
      <c r="D1927">
        <v>2018</v>
      </c>
      <c r="E1927">
        <v>2944</v>
      </c>
      <c r="F1927" s="1">
        <v>421.53</v>
      </c>
      <c r="G1927" s="8">
        <v>43178</v>
      </c>
      <c r="H1927" t="s">
        <v>184</v>
      </c>
      <c r="I1927" s="8">
        <v>43160</v>
      </c>
      <c r="J1927" s="8">
        <f>I1927+30</f>
        <v>43190</v>
      </c>
      <c r="K1927" t="s">
        <v>21</v>
      </c>
      <c r="L1927">
        <v>2018</v>
      </c>
      <c r="M1927">
        <v>6627</v>
      </c>
      <c r="N1927" s="8">
        <v>43284</v>
      </c>
      <c r="O1927" s="8">
        <v>43305</v>
      </c>
      <c r="P1927" s="2">
        <f>O1927-J1927</f>
        <v>115</v>
      </c>
      <c r="Q1927" s="3">
        <f>P1927*E1927</f>
        <v>338560</v>
      </c>
      <c r="R1927" t="s">
        <v>1871</v>
      </c>
    </row>
    <row r="1928" spans="1:18" ht="12.75">
      <c r="A1928">
        <v>1</v>
      </c>
      <c r="B1928" t="s">
        <v>1867</v>
      </c>
      <c r="C1928" t="s">
        <v>19</v>
      </c>
      <c r="D1928">
        <v>2018</v>
      </c>
      <c r="E1928">
        <v>6185</v>
      </c>
      <c r="F1928" s="1">
        <v>421.53</v>
      </c>
      <c r="G1928" s="8">
        <v>43235</v>
      </c>
      <c r="H1928" t="s">
        <v>1099</v>
      </c>
      <c r="I1928" s="8">
        <v>43193</v>
      </c>
      <c r="J1928" s="8">
        <f>I1928+30</f>
        <v>43223</v>
      </c>
      <c r="K1928" t="s">
        <v>21</v>
      </c>
      <c r="L1928">
        <v>2018</v>
      </c>
      <c r="M1928">
        <v>6627</v>
      </c>
      <c r="N1928" s="8">
        <v>43284</v>
      </c>
      <c r="O1928" s="8">
        <v>43305</v>
      </c>
      <c r="P1928" s="2">
        <f>O1928-J1928</f>
        <v>82</v>
      </c>
      <c r="Q1928" s="3">
        <f>P1928*E1928</f>
        <v>507170</v>
      </c>
      <c r="R1928" t="s">
        <v>1871</v>
      </c>
    </row>
    <row r="1929" spans="1:18" ht="12.75">
      <c r="A1929">
        <v>1</v>
      </c>
      <c r="B1929" t="s">
        <v>1867</v>
      </c>
      <c r="C1929" t="s">
        <v>19</v>
      </c>
      <c r="D1929">
        <v>2018</v>
      </c>
      <c r="E1929">
        <v>6634</v>
      </c>
      <c r="F1929" s="1">
        <v>421.53</v>
      </c>
      <c r="G1929" s="8">
        <v>43245</v>
      </c>
      <c r="H1929" t="s">
        <v>1149</v>
      </c>
      <c r="I1929" s="8">
        <v>43222</v>
      </c>
      <c r="J1929" s="8">
        <f>I1929+30</f>
        <v>43252</v>
      </c>
      <c r="K1929" t="s">
        <v>21</v>
      </c>
      <c r="L1929">
        <v>2018</v>
      </c>
      <c r="M1929">
        <v>6627</v>
      </c>
      <c r="N1929" s="8">
        <v>43284</v>
      </c>
      <c r="O1929" s="8">
        <v>43305</v>
      </c>
      <c r="P1929" s="2">
        <f>O1929-J1929</f>
        <v>53</v>
      </c>
      <c r="Q1929" s="3">
        <f>P1929*E1929</f>
        <v>351602</v>
      </c>
      <c r="R1929" t="s">
        <v>1871</v>
      </c>
    </row>
    <row r="1930" spans="1:18" ht="12.75">
      <c r="A1930">
        <v>1</v>
      </c>
      <c r="B1930" t="s">
        <v>1867</v>
      </c>
      <c r="C1930" t="s">
        <v>19</v>
      </c>
      <c r="D1930">
        <v>2018</v>
      </c>
      <c r="E1930">
        <v>6157</v>
      </c>
      <c r="F1930" s="1">
        <v>232.96</v>
      </c>
      <c r="G1930" s="8">
        <v>43235</v>
      </c>
      <c r="H1930" t="s">
        <v>1873</v>
      </c>
      <c r="I1930" s="8">
        <v>43137</v>
      </c>
      <c r="J1930" s="8">
        <f>I1930+60</f>
        <v>43197</v>
      </c>
      <c r="K1930" t="s">
        <v>21</v>
      </c>
      <c r="L1930">
        <v>2018</v>
      </c>
      <c r="M1930">
        <v>6851</v>
      </c>
      <c r="N1930" s="8">
        <v>43287</v>
      </c>
      <c r="O1930" s="8">
        <v>43294</v>
      </c>
      <c r="P1930" s="2">
        <f>O1930-J1930</f>
        <v>97</v>
      </c>
      <c r="Q1930" s="3">
        <f>P1930*E1930</f>
        <v>597229</v>
      </c>
      <c r="R1930" t="s">
        <v>1869</v>
      </c>
    </row>
    <row r="1931" spans="1:18" ht="12.75">
      <c r="A1931">
        <v>1</v>
      </c>
      <c r="B1931" t="s">
        <v>1867</v>
      </c>
      <c r="C1931" t="s">
        <v>19</v>
      </c>
      <c r="D1931">
        <v>2018</v>
      </c>
      <c r="E1931">
        <v>6158</v>
      </c>
      <c r="F1931" s="1">
        <v>234.08</v>
      </c>
      <c r="G1931" s="8">
        <v>43235</v>
      </c>
      <c r="H1931" t="s">
        <v>1874</v>
      </c>
      <c r="I1931" s="8">
        <v>43164</v>
      </c>
      <c r="J1931" s="8">
        <f>I1931+60</f>
        <v>43224</v>
      </c>
      <c r="K1931" t="s">
        <v>21</v>
      </c>
      <c r="L1931">
        <v>2018</v>
      </c>
      <c r="M1931">
        <v>6851</v>
      </c>
      <c r="N1931" s="8">
        <v>43287</v>
      </c>
      <c r="O1931" s="8">
        <v>43294</v>
      </c>
      <c r="P1931" s="2">
        <f>O1931-J1931</f>
        <v>70</v>
      </c>
      <c r="Q1931" s="3">
        <f>P1931*E1931</f>
        <v>431060</v>
      </c>
      <c r="R1931" t="s">
        <v>1869</v>
      </c>
    </row>
    <row r="1932" spans="1:18" ht="12.75">
      <c r="A1932">
        <v>1</v>
      </c>
      <c r="B1932" t="s">
        <v>1867</v>
      </c>
      <c r="C1932" t="s">
        <v>19</v>
      </c>
      <c r="D1932">
        <v>2018</v>
      </c>
      <c r="E1932">
        <v>6160</v>
      </c>
      <c r="F1932" s="1">
        <v>232.96</v>
      </c>
      <c r="G1932" s="8">
        <v>43235</v>
      </c>
      <c r="H1932" t="s">
        <v>1875</v>
      </c>
      <c r="I1932" s="8">
        <v>43164</v>
      </c>
      <c r="J1932" s="8">
        <f>I1932+60</f>
        <v>43224</v>
      </c>
      <c r="K1932" t="s">
        <v>21</v>
      </c>
      <c r="L1932">
        <v>2018</v>
      </c>
      <c r="M1932">
        <v>6851</v>
      </c>
      <c r="N1932" s="8">
        <v>43287</v>
      </c>
      <c r="O1932" s="8">
        <v>43294</v>
      </c>
      <c r="P1932" s="2">
        <f>O1932-J1932</f>
        <v>70</v>
      </c>
      <c r="Q1932" s="3">
        <f>P1932*E1932</f>
        <v>431200</v>
      </c>
      <c r="R1932" t="s">
        <v>1869</v>
      </c>
    </row>
    <row r="1933" spans="1:18" ht="12.75">
      <c r="A1933">
        <v>1</v>
      </c>
      <c r="B1933" t="s">
        <v>1867</v>
      </c>
      <c r="C1933" t="s">
        <v>19</v>
      </c>
      <c r="D1933">
        <v>2017</v>
      </c>
      <c r="E1933">
        <v>15604</v>
      </c>
      <c r="F1933" s="1">
        <v>232.96</v>
      </c>
      <c r="G1933" s="8">
        <v>43083</v>
      </c>
      <c r="H1933" t="s">
        <v>1876</v>
      </c>
      <c r="I1933" s="8">
        <v>43074</v>
      </c>
      <c r="J1933" s="8">
        <f>I1933+60</f>
        <v>43134</v>
      </c>
      <c r="K1933" t="s">
        <v>21</v>
      </c>
      <c r="L1933">
        <v>2018</v>
      </c>
      <c r="M1933">
        <v>6884</v>
      </c>
      <c r="N1933" s="8">
        <v>43290</v>
      </c>
      <c r="O1933" s="8">
        <v>43294</v>
      </c>
      <c r="P1933" s="2">
        <f>O1933-J1933</f>
        <v>160</v>
      </c>
      <c r="Q1933" s="3">
        <f>P1933*E1933</f>
        <v>2496640</v>
      </c>
      <c r="R1933" t="s">
        <v>1869</v>
      </c>
    </row>
    <row r="1934" spans="1:18" ht="12.75">
      <c r="A1934">
        <v>1</v>
      </c>
      <c r="B1934" t="s">
        <v>1867</v>
      </c>
      <c r="C1934" t="s">
        <v>19</v>
      </c>
      <c r="D1934">
        <v>2018</v>
      </c>
      <c r="E1934">
        <v>6158</v>
      </c>
      <c r="F1934" s="1">
        <v>231.84</v>
      </c>
      <c r="G1934" s="8">
        <v>43235</v>
      </c>
      <c r="H1934" t="s">
        <v>1874</v>
      </c>
      <c r="I1934" s="8">
        <v>43164</v>
      </c>
      <c r="J1934" s="8">
        <f>I1934+60</f>
        <v>43224</v>
      </c>
      <c r="K1934" t="s">
        <v>21</v>
      </c>
      <c r="L1934">
        <v>2018</v>
      </c>
      <c r="M1934">
        <v>6884</v>
      </c>
      <c r="N1934" s="8">
        <v>43290</v>
      </c>
      <c r="O1934" s="8">
        <v>43294</v>
      </c>
      <c r="P1934" s="2">
        <f>O1934-J1934</f>
        <v>70</v>
      </c>
      <c r="Q1934" s="3">
        <f>P1934*E1934</f>
        <v>431060</v>
      </c>
      <c r="R1934" t="s">
        <v>1869</v>
      </c>
    </row>
    <row r="1935" spans="1:18" ht="12.75">
      <c r="A1935">
        <v>1</v>
      </c>
      <c r="B1935" t="s">
        <v>1867</v>
      </c>
      <c r="C1935" t="s">
        <v>19</v>
      </c>
      <c r="D1935">
        <v>2018</v>
      </c>
      <c r="E1935">
        <v>7489</v>
      </c>
      <c r="F1935" s="1">
        <v>3720.85</v>
      </c>
      <c r="G1935" s="8">
        <v>43269</v>
      </c>
      <c r="H1935" t="s">
        <v>1877</v>
      </c>
      <c r="I1935" s="8">
        <v>43265</v>
      </c>
      <c r="J1935" s="8">
        <f>I1935+30</f>
        <v>43295</v>
      </c>
      <c r="K1935" t="s">
        <v>21</v>
      </c>
      <c r="L1935">
        <v>2018</v>
      </c>
      <c r="M1935">
        <v>6923</v>
      </c>
      <c r="N1935" s="8">
        <v>43290</v>
      </c>
      <c r="O1935" s="8">
        <v>43292</v>
      </c>
      <c r="P1935" s="2">
        <f>O1935-J1935</f>
        <v>-3</v>
      </c>
      <c r="Q1935" s="3">
        <f>P1935*E1935</f>
        <v>-22467</v>
      </c>
      <c r="R1935" t="s">
        <v>1878</v>
      </c>
    </row>
    <row r="1936" spans="1:18" ht="12.75">
      <c r="A1936">
        <v>1</v>
      </c>
      <c r="B1936" t="s">
        <v>1867</v>
      </c>
      <c r="C1936" t="s">
        <v>19</v>
      </c>
      <c r="D1936">
        <v>2018</v>
      </c>
      <c r="E1936">
        <v>7736</v>
      </c>
      <c r="F1936" s="1">
        <v>7900.38</v>
      </c>
      <c r="G1936" s="8">
        <v>43292</v>
      </c>
      <c r="H1936" t="s">
        <v>232</v>
      </c>
      <c r="I1936" s="8">
        <v>43280</v>
      </c>
      <c r="J1936" s="8">
        <f>I1936+30</f>
        <v>43310</v>
      </c>
      <c r="K1936" t="s">
        <v>21</v>
      </c>
      <c r="L1936">
        <v>2018</v>
      </c>
      <c r="M1936">
        <v>7098</v>
      </c>
      <c r="N1936" s="8">
        <v>43299</v>
      </c>
      <c r="O1936" s="8">
        <v>43301</v>
      </c>
      <c r="P1936" s="2">
        <f>O1936-J1936</f>
        <v>-9</v>
      </c>
      <c r="Q1936" s="3">
        <f>P1936*E1936</f>
        <v>-69624</v>
      </c>
      <c r="R1936" t="s">
        <v>1879</v>
      </c>
    </row>
    <row r="1937" spans="1:18" ht="12.75">
      <c r="A1937">
        <v>1</v>
      </c>
      <c r="B1937" t="s">
        <v>1867</v>
      </c>
      <c r="C1937" t="s">
        <v>19</v>
      </c>
      <c r="D1937">
        <v>2018</v>
      </c>
      <c r="E1937">
        <v>7684</v>
      </c>
      <c r="F1937" s="1">
        <v>2550</v>
      </c>
      <c r="G1937" s="8">
        <v>43287</v>
      </c>
      <c r="H1937" t="s">
        <v>1880</v>
      </c>
      <c r="I1937" s="8">
        <v>43286</v>
      </c>
      <c r="J1937" s="8">
        <f>I1937+30</f>
        <v>43316</v>
      </c>
      <c r="K1937" t="s">
        <v>21</v>
      </c>
      <c r="L1937">
        <v>2018</v>
      </c>
      <c r="M1937">
        <v>7099</v>
      </c>
      <c r="N1937" s="8">
        <v>43299</v>
      </c>
      <c r="O1937" s="8">
        <v>43301</v>
      </c>
      <c r="P1937" s="2">
        <f>O1937-J1937</f>
        <v>-15</v>
      </c>
      <c r="Q1937" s="3">
        <f>P1937*E1937</f>
        <v>-115260</v>
      </c>
      <c r="R1937" t="s">
        <v>1881</v>
      </c>
    </row>
    <row r="1938" spans="1:18" ht="12.75">
      <c r="A1938">
        <v>1</v>
      </c>
      <c r="B1938" t="s">
        <v>1867</v>
      </c>
      <c r="C1938" t="s">
        <v>19</v>
      </c>
      <c r="D1938">
        <v>2018</v>
      </c>
      <c r="E1938">
        <v>7019</v>
      </c>
      <c r="F1938" s="1">
        <v>2806</v>
      </c>
      <c r="G1938" s="8">
        <v>43255</v>
      </c>
      <c r="H1938" t="s">
        <v>1882</v>
      </c>
      <c r="I1938" s="8">
        <v>43220</v>
      </c>
      <c r="J1938" s="8">
        <f>I1938+30</f>
        <v>43250</v>
      </c>
      <c r="K1938" t="s">
        <v>21</v>
      </c>
      <c r="L1938">
        <v>2018</v>
      </c>
      <c r="M1938">
        <v>7143</v>
      </c>
      <c r="N1938" s="8">
        <v>43301</v>
      </c>
      <c r="O1938" s="8">
        <v>43305</v>
      </c>
      <c r="P1938" s="2">
        <f>O1938-J1938</f>
        <v>55</v>
      </c>
      <c r="Q1938" s="3">
        <f>P1938*E1938</f>
        <v>386045</v>
      </c>
      <c r="R1938" t="s">
        <v>488</v>
      </c>
    </row>
    <row r="1939" spans="1:18" ht="12.75">
      <c r="A1939">
        <v>1</v>
      </c>
      <c r="B1939" t="s">
        <v>1867</v>
      </c>
      <c r="C1939" t="s">
        <v>19</v>
      </c>
      <c r="D1939">
        <v>2018</v>
      </c>
      <c r="E1939">
        <v>7448</v>
      </c>
      <c r="F1939" s="1">
        <v>3758.61</v>
      </c>
      <c r="G1939" s="8">
        <v>43265</v>
      </c>
      <c r="H1939" t="s">
        <v>1883</v>
      </c>
      <c r="I1939" s="8">
        <v>43252</v>
      </c>
      <c r="J1939" s="8">
        <f>I1939+30</f>
        <v>43282</v>
      </c>
      <c r="K1939" t="s">
        <v>21</v>
      </c>
      <c r="L1939">
        <v>2018</v>
      </c>
      <c r="M1939">
        <v>7570</v>
      </c>
      <c r="N1939" s="8">
        <v>43313</v>
      </c>
      <c r="O1939" s="8">
        <v>43314</v>
      </c>
      <c r="P1939" s="2">
        <f>O1939-J1939</f>
        <v>32</v>
      </c>
      <c r="Q1939" s="3">
        <f>P1939*E1939</f>
        <v>238336</v>
      </c>
      <c r="R1939" t="s">
        <v>1884</v>
      </c>
    </row>
    <row r="1940" spans="1:18" ht="12.75">
      <c r="A1940">
        <v>1</v>
      </c>
      <c r="B1940" t="s">
        <v>1867</v>
      </c>
      <c r="C1940" t="s">
        <v>19</v>
      </c>
      <c r="D1940">
        <v>2018</v>
      </c>
      <c r="E1940">
        <v>6144</v>
      </c>
      <c r="F1940" s="1">
        <v>1224.42</v>
      </c>
      <c r="G1940" s="8">
        <v>43235</v>
      </c>
      <c r="H1940" t="s">
        <v>1885</v>
      </c>
      <c r="I1940" s="8">
        <v>43190</v>
      </c>
      <c r="J1940" s="8">
        <f>I1940+60</f>
        <v>43250</v>
      </c>
      <c r="K1940" t="s">
        <v>21</v>
      </c>
      <c r="L1940">
        <v>2018</v>
      </c>
      <c r="M1940">
        <v>7949</v>
      </c>
      <c r="N1940" s="8">
        <v>43326</v>
      </c>
      <c r="O1940" s="8">
        <v>43328</v>
      </c>
      <c r="P1940" s="2">
        <f>O1940-J1940</f>
        <v>78</v>
      </c>
      <c r="Q1940" s="3">
        <f>P1940*E1940</f>
        <v>479232</v>
      </c>
      <c r="R1940" t="s">
        <v>164</v>
      </c>
    </row>
    <row r="1941" spans="1:18" ht="12.75">
      <c r="A1941">
        <v>1</v>
      </c>
      <c r="B1941" t="s">
        <v>1867</v>
      </c>
      <c r="C1941" t="s">
        <v>19</v>
      </c>
      <c r="D1941">
        <v>2018</v>
      </c>
      <c r="E1941">
        <v>7741</v>
      </c>
      <c r="F1941" s="1">
        <v>1883.22</v>
      </c>
      <c r="G1941" s="8">
        <v>43293</v>
      </c>
      <c r="H1941" t="s">
        <v>1886</v>
      </c>
      <c r="I1941" s="8">
        <v>43281</v>
      </c>
      <c r="J1941" s="8">
        <f>I1941+60</f>
        <v>43341</v>
      </c>
      <c r="K1941" t="s">
        <v>21</v>
      </c>
      <c r="L1941">
        <v>2018</v>
      </c>
      <c r="M1941">
        <v>7949</v>
      </c>
      <c r="N1941" s="8">
        <v>43326</v>
      </c>
      <c r="O1941" s="8">
        <v>43328</v>
      </c>
      <c r="P1941" s="2">
        <f>O1941-J1941</f>
        <v>-13</v>
      </c>
      <c r="Q1941" s="3">
        <f>P1941*E1941</f>
        <v>-100633</v>
      </c>
      <c r="R1941" t="s">
        <v>164</v>
      </c>
    </row>
    <row r="1942" spans="1:18" ht="12.75">
      <c r="A1942">
        <v>1</v>
      </c>
      <c r="B1942" t="s">
        <v>1867</v>
      </c>
      <c r="C1942" t="s">
        <v>19</v>
      </c>
      <c r="D1942">
        <v>2018</v>
      </c>
      <c r="E1942">
        <v>6144</v>
      </c>
      <c r="F1942" s="1">
        <v>658.8</v>
      </c>
      <c r="G1942" s="8">
        <v>43235</v>
      </c>
      <c r="H1942" t="s">
        <v>1885</v>
      </c>
      <c r="I1942" s="8">
        <v>43190</v>
      </c>
      <c r="J1942" s="8">
        <f>I1942+60</f>
        <v>43250</v>
      </c>
      <c r="K1942" t="s">
        <v>21</v>
      </c>
      <c r="L1942">
        <v>2018</v>
      </c>
      <c r="M1942">
        <v>7950</v>
      </c>
      <c r="N1942" s="8">
        <v>43326</v>
      </c>
      <c r="O1942" s="8">
        <v>43328</v>
      </c>
      <c r="P1942" s="2">
        <f>O1942-J1942</f>
        <v>78</v>
      </c>
      <c r="Q1942" s="3">
        <f>P1942*E1942</f>
        <v>479232</v>
      </c>
      <c r="R1942" t="s">
        <v>164</v>
      </c>
    </row>
    <row r="1943" spans="1:18" ht="12.75">
      <c r="A1943">
        <v>1</v>
      </c>
      <c r="B1943" t="s">
        <v>1867</v>
      </c>
      <c r="C1943" t="s">
        <v>19</v>
      </c>
      <c r="D1943">
        <v>2018</v>
      </c>
      <c r="E1943">
        <v>6145</v>
      </c>
      <c r="F1943" s="1">
        <v>565.62</v>
      </c>
      <c r="G1943" s="8">
        <v>43235</v>
      </c>
      <c r="H1943" t="s">
        <v>1887</v>
      </c>
      <c r="I1943" s="8">
        <v>43190</v>
      </c>
      <c r="J1943" s="8">
        <f>I1943+60</f>
        <v>43250</v>
      </c>
      <c r="K1943" t="s">
        <v>21</v>
      </c>
      <c r="L1943">
        <v>2018</v>
      </c>
      <c r="M1943">
        <v>7953</v>
      </c>
      <c r="N1943" s="8">
        <v>43328</v>
      </c>
      <c r="O1943" s="8">
        <v>43328</v>
      </c>
      <c r="P1943" s="2">
        <f>O1943-J1943</f>
        <v>78</v>
      </c>
      <c r="Q1943" s="3">
        <f>P1943*E1943</f>
        <v>479310</v>
      </c>
      <c r="R1943" t="s">
        <v>164</v>
      </c>
    </row>
    <row r="1944" spans="1:18" ht="12.75">
      <c r="A1944">
        <v>1</v>
      </c>
      <c r="B1944" t="s">
        <v>1867</v>
      </c>
      <c r="C1944" t="s">
        <v>19</v>
      </c>
      <c r="D1944">
        <v>2018</v>
      </c>
      <c r="E1944">
        <v>6145</v>
      </c>
      <c r="F1944" s="1">
        <v>375.99</v>
      </c>
      <c r="G1944" s="8">
        <v>43235</v>
      </c>
      <c r="H1944" t="s">
        <v>1887</v>
      </c>
      <c r="I1944" s="8">
        <v>43190</v>
      </c>
      <c r="J1944" s="8">
        <f>I1944+60</f>
        <v>43250</v>
      </c>
      <c r="K1944" t="s">
        <v>21</v>
      </c>
      <c r="L1944">
        <v>2018</v>
      </c>
      <c r="M1944">
        <v>7954</v>
      </c>
      <c r="N1944" s="8">
        <v>43328</v>
      </c>
      <c r="O1944" s="8">
        <v>43328</v>
      </c>
      <c r="P1944" s="2">
        <f>O1944-J1944</f>
        <v>78</v>
      </c>
      <c r="Q1944" s="3">
        <f>P1944*E1944</f>
        <v>479310</v>
      </c>
      <c r="R1944" t="s">
        <v>164</v>
      </c>
    </row>
    <row r="1945" spans="1:18" ht="12.75">
      <c r="A1945">
        <v>1</v>
      </c>
      <c r="B1945" t="s">
        <v>1867</v>
      </c>
      <c r="C1945" t="s">
        <v>19</v>
      </c>
      <c r="D1945">
        <v>2018</v>
      </c>
      <c r="E1945">
        <v>7742</v>
      </c>
      <c r="F1945" s="1">
        <v>941.61</v>
      </c>
      <c r="G1945" s="8">
        <v>43293</v>
      </c>
      <c r="H1945" t="s">
        <v>1888</v>
      </c>
      <c r="I1945" s="8">
        <v>43281</v>
      </c>
      <c r="J1945" s="8">
        <f>I1945+60</f>
        <v>43341</v>
      </c>
      <c r="K1945" t="s">
        <v>21</v>
      </c>
      <c r="L1945">
        <v>2018</v>
      </c>
      <c r="M1945">
        <v>7954</v>
      </c>
      <c r="N1945" s="8">
        <v>43328</v>
      </c>
      <c r="O1945" s="8">
        <v>43328</v>
      </c>
      <c r="P1945" s="2">
        <f>O1945-J1945</f>
        <v>-13</v>
      </c>
      <c r="Q1945" s="3">
        <f>P1945*E1945</f>
        <v>-100646</v>
      </c>
      <c r="R1945" t="s">
        <v>164</v>
      </c>
    </row>
    <row r="1946" spans="1:18" ht="12.75">
      <c r="A1946">
        <v>1</v>
      </c>
      <c r="B1946" t="s">
        <v>1867</v>
      </c>
      <c r="C1946" t="s">
        <v>19</v>
      </c>
      <c r="D1946">
        <v>2018</v>
      </c>
      <c r="E1946">
        <v>6146</v>
      </c>
      <c r="F1946" s="1">
        <v>1196.19</v>
      </c>
      <c r="G1946" s="8">
        <v>43235</v>
      </c>
      <c r="H1946" t="s">
        <v>1889</v>
      </c>
      <c r="I1946" s="8">
        <v>43190</v>
      </c>
      <c r="J1946" s="8">
        <f>I1946+60</f>
        <v>43250</v>
      </c>
      <c r="K1946" t="s">
        <v>21</v>
      </c>
      <c r="L1946">
        <v>2018</v>
      </c>
      <c r="M1946">
        <v>7955</v>
      </c>
      <c r="N1946" s="8">
        <v>43328</v>
      </c>
      <c r="O1946" s="8">
        <v>43328</v>
      </c>
      <c r="P1946" s="2">
        <f>O1946-J1946</f>
        <v>78</v>
      </c>
      <c r="Q1946" s="3">
        <f>P1946*E1946</f>
        <v>479388</v>
      </c>
      <c r="R1946" t="s">
        <v>164</v>
      </c>
    </row>
    <row r="1947" spans="1:18" ht="12.75">
      <c r="A1947">
        <v>1</v>
      </c>
      <c r="B1947" t="s">
        <v>1867</v>
      </c>
      <c r="C1947" t="s">
        <v>19</v>
      </c>
      <c r="D1947">
        <v>2018</v>
      </c>
      <c r="E1947">
        <v>7743</v>
      </c>
      <c r="F1947" s="1">
        <v>1196.19</v>
      </c>
      <c r="G1947" s="8">
        <v>43293</v>
      </c>
      <c r="H1947" t="s">
        <v>1890</v>
      </c>
      <c r="I1947" s="8">
        <v>43281</v>
      </c>
      <c r="J1947" s="8">
        <f>I1947+60</f>
        <v>43341</v>
      </c>
      <c r="K1947" t="s">
        <v>21</v>
      </c>
      <c r="L1947">
        <v>2018</v>
      </c>
      <c r="M1947">
        <v>7955</v>
      </c>
      <c r="N1947" s="8">
        <v>43328</v>
      </c>
      <c r="O1947" s="8">
        <v>43328</v>
      </c>
      <c r="P1947" s="2">
        <f>O1947-J1947</f>
        <v>-13</v>
      </c>
      <c r="Q1947" s="3">
        <f>P1947*E1947</f>
        <v>-100659</v>
      </c>
      <c r="R1947" t="s">
        <v>164</v>
      </c>
    </row>
    <row r="1948" spans="1:18" ht="12.75">
      <c r="A1948">
        <v>1</v>
      </c>
      <c r="B1948" t="s">
        <v>1867</v>
      </c>
      <c r="C1948" t="s">
        <v>19</v>
      </c>
      <c r="D1948">
        <v>2018</v>
      </c>
      <c r="E1948">
        <v>6147</v>
      </c>
      <c r="F1948" s="1">
        <v>1387.99</v>
      </c>
      <c r="G1948" s="8">
        <v>43235</v>
      </c>
      <c r="H1948" t="s">
        <v>1891</v>
      </c>
      <c r="I1948" s="8">
        <v>43190</v>
      </c>
      <c r="J1948" s="8">
        <f>I1948+60</f>
        <v>43250</v>
      </c>
      <c r="K1948" t="s">
        <v>21</v>
      </c>
      <c r="L1948">
        <v>2018</v>
      </c>
      <c r="M1948">
        <v>7956</v>
      </c>
      <c r="N1948" s="8">
        <v>43328</v>
      </c>
      <c r="O1948" s="8">
        <v>43328</v>
      </c>
      <c r="P1948" s="2">
        <f>O1948-J1948</f>
        <v>78</v>
      </c>
      <c r="Q1948" s="3">
        <f>P1948*E1948</f>
        <v>479466</v>
      </c>
      <c r="R1948" t="s">
        <v>164</v>
      </c>
    </row>
    <row r="1949" spans="1:18" ht="12.75">
      <c r="A1949">
        <v>1</v>
      </c>
      <c r="B1949" t="s">
        <v>1867</v>
      </c>
      <c r="C1949" t="s">
        <v>19</v>
      </c>
      <c r="D1949">
        <v>2018</v>
      </c>
      <c r="E1949">
        <v>7744</v>
      </c>
      <c r="F1949" s="1">
        <v>1387.99</v>
      </c>
      <c r="G1949" s="8">
        <v>43293</v>
      </c>
      <c r="H1949" t="s">
        <v>1892</v>
      </c>
      <c r="I1949" s="8">
        <v>43281</v>
      </c>
      <c r="J1949" s="8">
        <f>I1949+60</f>
        <v>43341</v>
      </c>
      <c r="K1949" t="s">
        <v>21</v>
      </c>
      <c r="L1949">
        <v>2018</v>
      </c>
      <c r="M1949">
        <v>7956</v>
      </c>
      <c r="N1949" s="8">
        <v>43328</v>
      </c>
      <c r="O1949" s="8">
        <v>43328</v>
      </c>
      <c r="P1949" s="2">
        <f>O1949-J1949</f>
        <v>-13</v>
      </c>
      <c r="Q1949" s="3">
        <f>P1949*E1949</f>
        <v>-100672</v>
      </c>
      <c r="R1949" t="s">
        <v>164</v>
      </c>
    </row>
    <row r="1950" spans="1:18" ht="12.75">
      <c r="A1950">
        <v>1</v>
      </c>
      <c r="B1950" t="s">
        <v>1867</v>
      </c>
      <c r="C1950" t="s">
        <v>19</v>
      </c>
      <c r="D1950">
        <v>2018</v>
      </c>
      <c r="E1950">
        <v>7745</v>
      </c>
      <c r="F1950" s="1">
        <v>1523.84</v>
      </c>
      <c r="G1950" s="8">
        <v>43293</v>
      </c>
      <c r="H1950" t="s">
        <v>1893</v>
      </c>
      <c r="I1950" s="8">
        <v>43281</v>
      </c>
      <c r="J1950" s="8">
        <f>I1950+60</f>
        <v>43341</v>
      </c>
      <c r="K1950" t="s">
        <v>21</v>
      </c>
      <c r="L1950">
        <v>2018</v>
      </c>
      <c r="M1950">
        <v>7957</v>
      </c>
      <c r="N1950" s="8">
        <v>43328</v>
      </c>
      <c r="O1950" s="8">
        <v>43328</v>
      </c>
      <c r="P1950" s="2">
        <f>O1950-J1950</f>
        <v>-13</v>
      </c>
      <c r="Q1950" s="3">
        <f>P1950*E1950</f>
        <v>-100685</v>
      </c>
      <c r="R1950" t="s">
        <v>164</v>
      </c>
    </row>
    <row r="1951" spans="1:18" ht="12.75">
      <c r="A1951">
        <v>1</v>
      </c>
      <c r="B1951" t="s">
        <v>1867</v>
      </c>
      <c r="C1951" t="s">
        <v>19</v>
      </c>
      <c r="D1951">
        <v>2018</v>
      </c>
      <c r="E1951">
        <v>6148</v>
      </c>
      <c r="F1951" s="1">
        <v>1928.55</v>
      </c>
      <c r="G1951" s="8">
        <v>43235</v>
      </c>
      <c r="H1951" t="s">
        <v>1894</v>
      </c>
      <c r="I1951" s="8">
        <v>43190</v>
      </c>
      <c r="J1951" s="8">
        <f>I1951+60</f>
        <v>43250</v>
      </c>
      <c r="K1951" t="s">
        <v>21</v>
      </c>
      <c r="L1951">
        <v>2018</v>
      </c>
      <c r="M1951">
        <v>7958</v>
      </c>
      <c r="N1951" s="8">
        <v>43328</v>
      </c>
      <c r="O1951" s="8">
        <v>43328</v>
      </c>
      <c r="P1951" s="2">
        <f>O1951-J1951</f>
        <v>78</v>
      </c>
      <c r="Q1951" s="3">
        <f>P1951*E1951</f>
        <v>479544</v>
      </c>
      <c r="R1951" t="s">
        <v>164</v>
      </c>
    </row>
    <row r="1952" spans="1:18" ht="12.75">
      <c r="A1952">
        <v>1</v>
      </c>
      <c r="B1952" t="s">
        <v>1867</v>
      </c>
      <c r="C1952" t="s">
        <v>19</v>
      </c>
      <c r="D1952">
        <v>2018</v>
      </c>
      <c r="E1952">
        <v>7745</v>
      </c>
      <c r="F1952" s="1">
        <v>404.71</v>
      </c>
      <c r="G1952" s="8">
        <v>43293</v>
      </c>
      <c r="H1952" t="s">
        <v>1893</v>
      </c>
      <c r="I1952" s="8">
        <v>43281</v>
      </c>
      <c r="J1952" s="8">
        <f>I1952+60</f>
        <v>43341</v>
      </c>
      <c r="K1952" t="s">
        <v>21</v>
      </c>
      <c r="L1952">
        <v>2018</v>
      </c>
      <c r="M1952">
        <v>7958</v>
      </c>
      <c r="N1952" s="8">
        <v>43328</v>
      </c>
      <c r="O1952" s="8">
        <v>43328</v>
      </c>
      <c r="P1952" s="2">
        <f>O1952-J1952</f>
        <v>-13</v>
      </c>
      <c r="Q1952" s="3">
        <f>P1952*E1952</f>
        <v>-100685</v>
      </c>
      <c r="R1952" t="s">
        <v>164</v>
      </c>
    </row>
    <row r="1953" spans="1:18" ht="12.75">
      <c r="A1953">
        <v>1</v>
      </c>
      <c r="B1953" t="s">
        <v>1867</v>
      </c>
      <c r="C1953" t="s">
        <v>19</v>
      </c>
      <c r="D1953">
        <v>2018</v>
      </c>
      <c r="E1953">
        <v>7430</v>
      </c>
      <c r="F1953" s="1">
        <v>900</v>
      </c>
      <c r="G1953" s="8">
        <v>43265</v>
      </c>
      <c r="H1953" t="s">
        <v>1895</v>
      </c>
      <c r="I1953" s="8">
        <v>43256</v>
      </c>
      <c r="J1953" s="8">
        <f>I1953+30</f>
        <v>43286</v>
      </c>
      <c r="K1953" t="s">
        <v>21</v>
      </c>
      <c r="L1953">
        <v>2018</v>
      </c>
      <c r="M1953">
        <v>8074</v>
      </c>
      <c r="N1953" s="8">
        <v>43334</v>
      </c>
      <c r="O1953" s="8">
        <v>43346</v>
      </c>
      <c r="P1953" s="2">
        <f>O1953-J1953</f>
        <v>60</v>
      </c>
      <c r="Q1953" s="3">
        <f>P1953*E1953</f>
        <v>445800</v>
      </c>
      <c r="R1953" t="s">
        <v>1896</v>
      </c>
    </row>
    <row r="1954" spans="1:18" ht="12.75">
      <c r="A1954">
        <v>1</v>
      </c>
      <c r="B1954" t="s">
        <v>1867</v>
      </c>
      <c r="C1954" t="s">
        <v>19</v>
      </c>
      <c r="D1954">
        <v>2018</v>
      </c>
      <c r="E1954">
        <v>8229</v>
      </c>
      <c r="F1954" s="1">
        <v>19213.83</v>
      </c>
      <c r="G1954" s="8">
        <v>43311</v>
      </c>
      <c r="H1954" t="s">
        <v>546</v>
      </c>
      <c r="I1954" s="8">
        <v>43283</v>
      </c>
      <c r="J1954" s="8">
        <f>I1954+30</f>
        <v>43313</v>
      </c>
      <c r="K1954" t="s">
        <v>21</v>
      </c>
      <c r="L1954">
        <v>2018</v>
      </c>
      <c r="M1954">
        <v>8126</v>
      </c>
      <c r="N1954" s="8">
        <v>43335</v>
      </c>
      <c r="O1954" s="8">
        <v>43361</v>
      </c>
      <c r="P1954" s="2">
        <f>O1954-J1954</f>
        <v>48</v>
      </c>
      <c r="Q1954" s="3">
        <f>P1954*E1954</f>
        <v>394992</v>
      </c>
      <c r="R1954" t="s">
        <v>1897</v>
      </c>
    </row>
    <row r="1955" spans="1:18" ht="12.75">
      <c r="A1955">
        <v>1</v>
      </c>
      <c r="B1955" t="s">
        <v>1867</v>
      </c>
      <c r="C1955" t="s">
        <v>19</v>
      </c>
      <c r="D1955">
        <v>2018</v>
      </c>
      <c r="E1955">
        <v>7656</v>
      </c>
      <c r="F1955" s="1">
        <v>6945.9</v>
      </c>
      <c r="G1955" s="8">
        <v>43286</v>
      </c>
      <c r="H1955" t="s">
        <v>546</v>
      </c>
      <c r="I1955" s="8">
        <v>43284</v>
      </c>
      <c r="J1955" s="8">
        <f>I1955+30</f>
        <v>43314</v>
      </c>
      <c r="K1955" t="s">
        <v>21</v>
      </c>
      <c r="L1955">
        <v>2018</v>
      </c>
      <c r="M1955">
        <v>8127</v>
      </c>
      <c r="N1955" s="8">
        <v>43335</v>
      </c>
      <c r="O1955" s="8">
        <v>43346</v>
      </c>
      <c r="P1955" s="2">
        <f>O1955-J1955</f>
        <v>32</v>
      </c>
      <c r="Q1955" s="3">
        <f>P1955*E1955</f>
        <v>244992</v>
      </c>
      <c r="R1955" t="s">
        <v>1898</v>
      </c>
    </row>
    <row r="1956" spans="1:18" ht="12.75">
      <c r="A1956">
        <v>1</v>
      </c>
      <c r="B1956" t="s">
        <v>1867</v>
      </c>
      <c r="C1956" t="s">
        <v>19</v>
      </c>
      <c r="D1956">
        <v>2018</v>
      </c>
      <c r="E1956">
        <v>7823</v>
      </c>
      <c r="F1956" s="1">
        <v>9000</v>
      </c>
      <c r="G1956" s="8">
        <v>43297</v>
      </c>
      <c r="H1956" t="s">
        <v>25</v>
      </c>
      <c r="I1956" s="8">
        <v>43280</v>
      </c>
      <c r="J1956" s="8">
        <f>I1956+30</f>
        <v>43310</v>
      </c>
      <c r="K1956" t="s">
        <v>21</v>
      </c>
      <c r="L1956">
        <v>2018</v>
      </c>
      <c r="M1956">
        <v>8129</v>
      </c>
      <c r="N1956" s="8">
        <v>43335</v>
      </c>
      <c r="O1956" s="8">
        <v>43346</v>
      </c>
      <c r="P1956" s="2">
        <f>O1956-J1956</f>
        <v>36</v>
      </c>
      <c r="Q1956" s="3">
        <f>P1956*E1956</f>
        <v>281628</v>
      </c>
      <c r="R1956" t="s">
        <v>1899</v>
      </c>
    </row>
    <row r="1957" spans="1:18" ht="12.75">
      <c r="A1957">
        <v>1</v>
      </c>
      <c r="B1957" t="s">
        <v>1867</v>
      </c>
      <c r="C1957" t="s">
        <v>19</v>
      </c>
      <c r="D1957">
        <v>2018</v>
      </c>
      <c r="E1957">
        <v>7826</v>
      </c>
      <c r="F1957" s="1">
        <v>4004.89</v>
      </c>
      <c r="G1957" s="8">
        <v>43297</v>
      </c>
      <c r="H1957" t="s">
        <v>1900</v>
      </c>
      <c r="I1957" s="8">
        <v>43282</v>
      </c>
      <c r="J1957" s="8">
        <f>I1957+30</f>
        <v>43312</v>
      </c>
      <c r="K1957" t="s">
        <v>21</v>
      </c>
      <c r="L1957">
        <v>2018</v>
      </c>
      <c r="M1957">
        <v>8131</v>
      </c>
      <c r="N1957" s="8">
        <v>43335</v>
      </c>
      <c r="O1957" s="8">
        <v>43346</v>
      </c>
      <c r="P1957" s="2">
        <f>O1957-J1957</f>
        <v>34</v>
      </c>
      <c r="Q1957" s="3">
        <f>P1957*E1957</f>
        <v>266084</v>
      </c>
      <c r="R1957" t="s">
        <v>1901</v>
      </c>
    </row>
    <row r="1958" spans="1:18" ht="12.75">
      <c r="A1958">
        <v>1</v>
      </c>
      <c r="B1958" t="s">
        <v>1867</v>
      </c>
      <c r="C1958" t="s">
        <v>19</v>
      </c>
      <c r="D1958">
        <v>2018</v>
      </c>
      <c r="E1958">
        <v>7827</v>
      </c>
      <c r="F1958" s="1">
        <v>20893.5</v>
      </c>
      <c r="G1958" s="8">
        <v>43297</v>
      </c>
      <c r="H1958" t="s">
        <v>374</v>
      </c>
      <c r="I1958" s="8">
        <v>43285</v>
      </c>
      <c r="J1958" s="8">
        <f>I1958+30</f>
        <v>43315</v>
      </c>
      <c r="K1958" t="s">
        <v>21</v>
      </c>
      <c r="L1958">
        <v>2018</v>
      </c>
      <c r="M1958">
        <v>8132</v>
      </c>
      <c r="N1958" s="8">
        <v>43335</v>
      </c>
      <c r="O1958" s="8">
        <v>43346</v>
      </c>
      <c r="P1958" s="2">
        <f>O1958-J1958</f>
        <v>31</v>
      </c>
      <c r="Q1958" s="3">
        <f>P1958*E1958</f>
        <v>242637</v>
      </c>
      <c r="R1958" t="s">
        <v>1902</v>
      </c>
    </row>
    <row r="1959" spans="1:18" ht="12.75">
      <c r="A1959">
        <v>1</v>
      </c>
      <c r="B1959" t="s">
        <v>1867</v>
      </c>
      <c r="C1959" t="s">
        <v>19</v>
      </c>
      <c r="D1959">
        <v>2018</v>
      </c>
      <c r="E1959">
        <v>7828</v>
      </c>
      <c r="F1959" s="1">
        <v>1025.8</v>
      </c>
      <c r="G1959" s="8">
        <v>43297</v>
      </c>
      <c r="H1959" t="s">
        <v>380</v>
      </c>
      <c r="I1959" s="8">
        <v>43285</v>
      </c>
      <c r="J1959" s="8">
        <f>I1959+30</f>
        <v>43315</v>
      </c>
      <c r="K1959" t="s">
        <v>21</v>
      </c>
      <c r="L1959">
        <v>2018</v>
      </c>
      <c r="M1959">
        <v>8138</v>
      </c>
      <c r="N1959" s="8">
        <v>43335</v>
      </c>
      <c r="O1959" s="8">
        <v>43346</v>
      </c>
      <c r="P1959" s="2">
        <f>O1959-J1959</f>
        <v>31</v>
      </c>
      <c r="Q1959" s="3">
        <f>P1959*E1959</f>
        <v>242668</v>
      </c>
      <c r="R1959" t="s">
        <v>1903</v>
      </c>
    </row>
    <row r="1960" spans="1:18" ht="12.75">
      <c r="A1960">
        <v>1</v>
      </c>
      <c r="B1960" t="s">
        <v>1867</v>
      </c>
      <c r="C1960" t="s">
        <v>19</v>
      </c>
      <c r="D1960">
        <v>2018</v>
      </c>
      <c r="E1960">
        <v>7829</v>
      </c>
      <c r="F1960" s="1">
        <v>1025.8</v>
      </c>
      <c r="G1960" s="8">
        <v>43297</v>
      </c>
      <c r="H1960" t="s">
        <v>127</v>
      </c>
      <c r="I1960" s="8">
        <v>43285</v>
      </c>
      <c r="J1960" s="8">
        <f>I1960+30</f>
        <v>43315</v>
      </c>
      <c r="K1960" t="s">
        <v>21</v>
      </c>
      <c r="L1960">
        <v>2018</v>
      </c>
      <c r="M1960">
        <v>8138</v>
      </c>
      <c r="N1960" s="8">
        <v>43335</v>
      </c>
      <c r="O1960" s="8">
        <v>43346</v>
      </c>
      <c r="P1960" s="2">
        <f>O1960-J1960</f>
        <v>31</v>
      </c>
      <c r="Q1960" s="3">
        <f>P1960*E1960</f>
        <v>242699</v>
      </c>
      <c r="R1960" t="s">
        <v>1903</v>
      </c>
    </row>
    <row r="1961" spans="1:18" ht="12.75">
      <c r="A1961">
        <v>1</v>
      </c>
      <c r="B1961" t="s">
        <v>1867</v>
      </c>
      <c r="C1961" t="s">
        <v>19</v>
      </c>
      <c r="D1961">
        <v>2018</v>
      </c>
      <c r="E1961">
        <v>7661</v>
      </c>
      <c r="F1961" s="1">
        <v>859.55</v>
      </c>
      <c r="G1961" s="8">
        <v>43286</v>
      </c>
      <c r="H1961" t="s">
        <v>374</v>
      </c>
      <c r="I1961" s="8">
        <v>43285</v>
      </c>
      <c r="J1961" s="8">
        <f>I1961+30</f>
        <v>43315</v>
      </c>
      <c r="K1961" t="s">
        <v>21</v>
      </c>
      <c r="L1961">
        <v>2018</v>
      </c>
      <c r="M1961">
        <v>8159</v>
      </c>
      <c r="N1961" s="8">
        <v>43336</v>
      </c>
      <c r="O1961" s="8">
        <v>43346</v>
      </c>
      <c r="P1961" s="2">
        <f>O1961-J1961</f>
        <v>31</v>
      </c>
      <c r="Q1961" s="3">
        <f>P1961*E1961</f>
        <v>237491</v>
      </c>
      <c r="R1961" t="s">
        <v>1904</v>
      </c>
    </row>
    <row r="1962" spans="1:18" ht="12.75">
      <c r="A1962">
        <v>1</v>
      </c>
      <c r="B1962" t="s">
        <v>1867</v>
      </c>
      <c r="C1962" t="s">
        <v>19</v>
      </c>
      <c r="D1962">
        <v>2018</v>
      </c>
      <c r="E1962">
        <v>8509</v>
      </c>
      <c r="F1962" s="1">
        <v>3720.85</v>
      </c>
      <c r="G1962" s="8">
        <v>43318</v>
      </c>
      <c r="H1962" t="s">
        <v>1905</v>
      </c>
      <c r="I1962" s="8">
        <v>43314</v>
      </c>
      <c r="J1962" s="8">
        <f>I1962+30</f>
        <v>43344</v>
      </c>
      <c r="K1962" t="s">
        <v>21</v>
      </c>
      <c r="L1962">
        <v>2018</v>
      </c>
      <c r="M1962">
        <v>8164</v>
      </c>
      <c r="N1962" s="8">
        <v>43336</v>
      </c>
      <c r="O1962" s="8">
        <v>43346</v>
      </c>
      <c r="P1962" s="2">
        <f>O1962-J1962</f>
        <v>2</v>
      </c>
      <c r="Q1962" s="3">
        <f>P1962*E1962</f>
        <v>17018</v>
      </c>
      <c r="R1962" t="s">
        <v>1878</v>
      </c>
    </row>
    <row r="1963" spans="1:18" ht="12.75">
      <c r="A1963">
        <v>1</v>
      </c>
      <c r="B1963" t="s">
        <v>1867</v>
      </c>
      <c r="C1963" t="s">
        <v>19</v>
      </c>
      <c r="D1963">
        <v>2018</v>
      </c>
      <c r="E1963">
        <v>7737</v>
      </c>
      <c r="F1963" s="1">
        <v>7898.37</v>
      </c>
      <c r="G1963" s="8">
        <v>43292</v>
      </c>
      <c r="H1963" t="s">
        <v>232</v>
      </c>
      <c r="I1963" s="8">
        <v>43280</v>
      </c>
      <c r="J1963" s="8">
        <f>I1963+30</f>
        <v>43310</v>
      </c>
      <c r="K1963" t="s">
        <v>21</v>
      </c>
      <c r="L1963">
        <v>2018</v>
      </c>
      <c r="M1963">
        <v>8555</v>
      </c>
      <c r="N1963" s="8">
        <v>43341</v>
      </c>
      <c r="O1963" s="8">
        <v>43346</v>
      </c>
      <c r="P1963" s="2">
        <f>O1963-J1963</f>
        <v>36</v>
      </c>
      <c r="Q1963" s="3">
        <f>P1963*E1963</f>
        <v>278532</v>
      </c>
      <c r="R1963" t="s">
        <v>1906</v>
      </c>
    </row>
    <row r="1964" spans="1:18" ht="12.75">
      <c r="A1964">
        <v>1</v>
      </c>
      <c r="B1964" t="s">
        <v>1867</v>
      </c>
      <c r="C1964" t="s">
        <v>19</v>
      </c>
      <c r="D1964">
        <v>2018</v>
      </c>
      <c r="E1964">
        <v>7579</v>
      </c>
      <c r="F1964" s="1">
        <v>3900</v>
      </c>
      <c r="G1964" s="8">
        <v>43278</v>
      </c>
      <c r="H1964" t="s">
        <v>374</v>
      </c>
      <c r="I1964" s="8">
        <v>43278</v>
      </c>
      <c r="J1964" s="8">
        <f>I1964+30</f>
        <v>43308</v>
      </c>
      <c r="K1964" t="s">
        <v>21</v>
      </c>
      <c r="L1964">
        <v>2018</v>
      </c>
      <c r="M1964">
        <v>8572</v>
      </c>
      <c r="N1964" s="8">
        <v>43342</v>
      </c>
      <c r="O1964" s="8">
        <v>43346</v>
      </c>
      <c r="P1964" s="2">
        <f>O1964-J1964</f>
        <v>38</v>
      </c>
      <c r="Q1964" s="3">
        <f>P1964*E1964</f>
        <v>288002</v>
      </c>
      <c r="R1964" t="s">
        <v>1907</v>
      </c>
    </row>
    <row r="1965" spans="1:18" ht="12.75">
      <c r="A1965">
        <v>1</v>
      </c>
      <c r="B1965" t="s">
        <v>1867</v>
      </c>
      <c r="C1965" t="s">
        <v>19</v>
      </c>
      <c r="D1965">
        <v>2018</v>
      </c>
      <c r="E1965">
        <v>1989</v>
      </c>
      <c r="F1965" s="1">
        <v>559.42</v>
      </c>
      <c r="G1965" s="8">
        <v>43164</v>
      </c>
      <c r="H1965" t="s">
        <v>380</v>
      </c>
      <c r="I1965" s="8">
        <v>43102</v>
      </c>
      <c r="J1965" s="8">
        <f>I1965+30</f>
        <v>43132</v>
      </c>
      <c r="K1965" t="s">
        <v>21</v>
      </c>
      <c r="L1965">
        <v>2018</v>
      </c>
      <c r="M1965">
        <v>8819</v>
      </c>
      <c r="N1965" s="8">
        <v>43355</v>
      </c>
      <c r="O1965" s="8">
        <v>43361</v>
      </c>
      <c r="P1965" s="2">
        <f>O1965-J1965</f>
        <v>229</v>
      </c>
      <c r="Q1965" s="3">
        <f>P1965*E1965</f>
        <v>455481</v>
      </c>
      <c r="R1965" t="s">
        <v>1871</v>
      </c>
    </row>
    <row r="1966" spans="1:18" ht="12.75">
      <c r="A1966">
        <v>1</v>
      </c>
      <c r="B1966" t="s">
        <v>1867</v>
      </c>
      <c r="C1966" t="s">
        <v>19</v>
      </c>
      <c r="D1966">
        <v>2018</v>
      </c>
      <c r="E1966">
        <v>2942</v>
      </c>
      <c r="F1966" s="1">
        <v>531.92</v>
      </c>
      <c r="G1966" s="8">
        <v>43178</v>
      </c>
      <c r="H1966" t="s">
        <v>147</v>
      </c>
      <c r="I1966" s="8">
        <v>43132</v>
      </c>
      <c r="J1966" s="8">
        <f>I1966+30</f>
        <v>43162</v>
      </c>
      <c r="K1966" t="s">
        <v>21</v>
      </c>
      <c r="L1966">
        <v>2018</v>
      </c>
      <c r="M1966">
        <v>8819</v>
      </c>
      <c r="N1966" s="8">
        <v>43355</v>
      </c>
      <c r="O1966" s="8">
        <v>43361</v>
      </c>
      <c r="P1966" s="2">
        <f>O1966-J1966</f>
        <v>199</v>
      </c>
      <c r="Q1966" s="3">
        <f>P1966*E1966</f>
        <v>585458</v>
      </c>
      <c r="R1966" t="s">
        <v>1871</v>
      </c>
    </row>
    <row r="1967" spans="1:18" ht="12.75">
      <c r="A1967">
        <v>1</v>
      </c>
      <c r="B1967" t="s">
        <v>1867</v>
      </c>
      <c r="C1967" t="s">
        <v>19</v>
      </c>
      <c r="D1967">
        <v>2018</v>
      </c>
      <c r="E1967">
        <v>2945</v>
      </c>
      <c r="F1967" s="1">
        <v>531.92</v>
      </c>
      <c r="G1967" s="8">
        <v>43178</v>
      </c>
      <c r="H1967" t="s">
        <v>485</v>
      </c>
      <c r="I1967" s="8">
        <v>43160</v>
      </c>
      <c r="J1967" s="8">
        <f>I1967+30</f>
        <v>43190</v>
      </c>
      <c r="K1967" t="s">
        <v>21</v>
      </c>
      <c r="L1967">
        <v>2018</v>
      </c>
      <c r="M1967">
        <v>8819</v>
      </c>
      <c r="N1967" s="8">
        <v>43355</v>
      </c>
      <c r="O1967" s="8">
        <v>43361</v>
      </c>
      <c r="P1967" s="2">
        <f>O1967-J1967</f>
        <v>171</v>
      </c>
      <c r="Q1967" s="3">
        <f>P1967*E1967</f>
        <v>503595</v>
      </c>
      <c r="R1967" t="s">
        <v>1871</v>
      </c>
    </row>
    <row r="1968" spans="1:18" ht="12.75">
      <c r="A1968">
        <v>1</v>
      </c>
      <c r="B1968" t="s">
        <v>1867</v>
      </c>
      <c r="C1968" t="s">
        <v>19</v>
      </c>
      <c r="D1968">
        <v>2018</v>
      </c>
      <c r="E1968">
        <v>6632</v>
      </c>
      <c r="F1968" s="1">
        <v>531.92</v>
      </c>
      <c r="G1968" s="8">
        <v>43245</v>
      </c>
      <c r="H1968" t="s">
        <v>143</v>
      </c>
      <c r="I1968" s="8">
        <v>43178</v>
      </c>
      <c r="J1968" s="8">
        <f>I1968+30</f>
        <v>43208</v>
      </c>
      <c r="K1968" t="s">
        <v>21</v>
      </c>
      <c r="L1968">
        <v>2018</v>
      </c>
      <c r="M1968">
        <v>8819</v>
      </c>
      <c r="N1968" s="8">
        <v>43355</v>
      </c>
      <c r="O1968" s="8">
        <v>43361</v>
      </c>
      <c r="P1968" s="2">
        <f>O1968-J1968</f>
        <v>153</v>
      </c>
      <c r="Q1968" s="3">
        <f>P1968*E1968</f>
        <v>1014696</v>
      </c>
      <c r="R1968" t="s">
        <v>1871</v>
      </c>
    </row>
    <row r="1969" spans="1:18" ht="12.75">
      <c r="A1969">
        <v>1</v>
      </c>
      <c r="B1969" t="s">
        <v>1867</v>
      </c>
      <c r="C1969" t="s">
        <v>19</v>
      </c>
      <c r="D1969">
        <v>2018</v>
      </c>
      <c r="E1969">
        <v>6635</v>
      </c>
      <c r="F1969" s="1">
        <v>324.26</v>
      </c>
      <c r="G1969" s="8">
        <v>43245</v>
      </c>
      <c r="H1969" t="s">
        <v>1585</v>
      </c>
      <c r="I1969" s="8">
        <v>43222</v>
      </c>
      <c r="J1969" s="8">
        <f>I1969+30</f>
        <v>43252</v>
      </c>
      <c r="K1969" t="s">
        <v>21</v>
      </c>
      <c r="L1969">
        <v>2018</v>
      </c>
      <c r="M1969">
        <v>8820</v>
      </c>
      <c r="N1969" s="8">
        <v>43355</v>
      </c>
      <c r="O1969" s="8">
        <v>43361</v>
      </c>
      <c r="P1969" s="2">
        <f>O1969-J1969</f>
        <v>109</v>
      </c>
      <c r="Q1969" s="3">
        <f>P1969*E1969</f>
        <v>723215</v>
      </c>
      <c r="R1969" t="s">
        <v>1871</v>
      </c>
    </row>
    <row r="1970" spans="1:18" ht="12.75">
      <c r="A1970">
        <v>1</v>
      </c>
      <c r="B1970" t="s">
        <v>1867</v>
      </c>
      <c r="C1970" t="s">
        <v>19</v>
      </c>
      <c r="D1970">
        <v>2018</v>
      </c>
      <c r="E1970">
        <v>6635</v>
      </c>
      <c r="F1970" s="1">
        <v>207.66</v>
      </c>
      <c r="G1970" s="8">
        <v>43245</v>
      </c>
      <c r="H1970" t="s">
        <v>1585</v>
      </c>
      <c r="I1970" s="8">
        <v>43222</v>
      </c>
      <c r="J1970" s="8">
        <f>I1970+30</f>
        <v>43252</v>
      </c>
      <c r="K1970" t="s">
        <v>21</v>
      </c>
      <c r="L1970">
        <v>2018</v>
      </c>
      <c r="M1970">
        <v>8821</v>
      </c>
      <c r="N1970" s="8">
        <v>43355</v>
      </c>
      <c r="O1970" s="8">
        <v>43361</v>
      </c>
      <c r="P1970" s="2">
        <f>O1970-J1970</f>
        <v>109</v>
      </c>
      <c r="Q1970" s="3">
        <f>P1970*E1970</f>
        <v>723215</v>
      </c>
      <c r="R1970" t="s">
        <v>1871</v>
      </c>
    </row>
    <row r="1971" spans="1:18" ht="12.75">
      <c r="A1971">
        <v>1</v>
      </c>
      <c r="B1971" t="s">
        <v>1867</v>
      </c>
      <c r="C1971" t="s">
        <v>19</v>
      </c>
      <c r="D1971">
        <v>2018</v>
      </c>
      <c r="E1971">
        <v>7603</v>
      </c>
      <c r="F1971" s="1">
        <v>421.53</v>
      </c>
      <c r="G1971" s="8">
        <v>43280</v>
      </c>
      <c r="H1971" t="s">
        <v>1574</v>
      </c>
      <c r="I1971" s="8">
        <v>43252</v>
      </c>
      <c r="J1971" s="8">
        <f>I1971+30</f>
        <v>43282</v>
      </c>
      <c r="K1971" t="s">
        <v>21</v>
      </c>
      <c r="L1971">
        <v>2018</v>
      </c>
      <c r="M1971">
        <v>8822</v>
      </c>
      <c r="N1971" s="8">
        <v>43355</v>
      </c>
      <c r="O1971" s="8">
        <v>43361</v>
      </c>
      <c r="P1971" s="2">
        <f>O1971-J1971</f>
        <v>79</v>
      </c>
      <c r="Q1971" s="3">
        <f>P1971*E1971</f>
        <v>600637</v>
      </c>
      <c r="R1971" t="s">
        <v>1871</v>
      </c>
    </row>
    <row r="1972" spans="1:18" ht="12.75">
      <c r="A1972">
        <v>1</v>
      </c>
      <c r="B1972" t="s">
        <v>1867</v>
      </c>
      <c r="C1972" t="s">
        <v>19</v>
      </c>
      <c r="D1972">
        <v>2018</v>
      </c>
      <c r="E1972">
        <v>7852</v>
      </c>
      <c r="F1972" s="1">
        <v>421.53</v>
      </c>
      <c r="G1972" s="8">
        <v>43300</v>
      </c>
      <c r="H1972" t="s">
        <v>1908</v>
      </c>
      <c r="I1972" s="8">
        <v>43283</v>
      </c>
      <c r="J1972" s="8">
        <f>I1972+30</f>
        <v>43313</v>
      </c>
      <c r="K1972" t="s">
        <v>21</v>
      </c>
      <c r="L1972">
        <v>2018</v>
      </c>
      <c r="M1972">
        <v>8822</v>
      </c>
      <c r="N1972" s="8">
        <v>43355</v>
      </c>
      <c r="O1972" s="8">
        <v>43361</v>
      </c>
      <c r="P1972" s="2">
        <f>O1972-J1972</f>
        <v>48</v>
      </c>
      <c r="Q1972" s="3">
        <f>P1972*E1972</f>
        <v>376896</v>
      </c>
      <c r="R1972" t="s">
        <v>1871</v>
      </c>
    </row>
    <row r="1973" spans="1:18" ht="12.75">
      <c r="A1973">
        <v>1</v>
      </c>
      <c r="B1973" t="s">
        <v>1867</v>
      </c>
      <c r="C1973" t="s">
        <v>19</v>
      </c>
      <c r="D1973">
        <v>2018</v>
      </c>
      <c r="E1973">
        <v>7602</v>
      </c>
      <c r="F1973" s="1">
        <v>205.23</v>
      </c>
      <c r="G1973" s="8">
        <v>43280</v>
      </c>
      <c r="H1973" t="s">
        <v>1909</v>
      </c>
      <c r="I1973" s="8">
        <v>43252</v>
      </c>
      <c r="J1973" s="8">
        <f>I1973+30</f>
        <v>43282</v>
      </c>
      <c r="K1973" t="s">
        <v>21</v>
      </c>
      <c r="L1973">
        <v>2018</v>
      </c>
      <c r="M1973">
        <v>8823</v>
      </c>
      <c r="N1973" s="8">
        <v>43355</v>
      </c>
      <c r="O1973" s="8">
        <v>43361</v>
      </c>
      <c r="P1973" s="2">
        <f>O1973-J1973</f>
        <v>79</v>
      </c>
      <c r="Q1973" s="3">
        <f>P1973*E1973</f>
        <v>600558</v>
      </c>
      <c r="R1973" t="s">
        <v>1871</v>
      </c>
    </row>
    <row r="1974" spans="1:18" ht="12.75">
      <c r="A1974">
        <v>1</v>
      </c>
      <c r="B1974" t="s">
        <v>1867</v>
      </c>
      <c r="C1974" t="s">
        <v>19</v>
      </c>
      <c r="D1974">
        <v>2018</v>
      </c>
      <c r="E1974">
        <v>7851</v>
      </c>
      <c r="F1974" s="1">
        <v>205.23</v>
      </c>
      <c r="G1974" s="8">
        <v>43300</v>
      </c>
      <c r="H1974" t="s">
        <v>1910</v>
      </c>
      <c r="I1974" s="8">
        <v>43283</v>
      </c>
      <c r="J1974" s="8">
        <f>I1974+30</f>
        <v>43313</v>
      </c>
      <c r="K1974" t="s">
        <v>21</v>
      </c>
      <c r="L1974">
        <v>2018</v>
      </c>
      <c r="M1974">
        <v>8823</v>
      </c>
      <c r="N1974" s="8">
        <v>43355</v>
      </c>
      <c r="O1974" s="8">
        <v>43361</v>
      </c>
      <c r="P1974" s="2">
        <f>O1974-J1974</f>
        <v>48</v>
      </c>
      <c r="Q1974" s="3">
        <f>P1974*E1974</f>
        <v>376848</v>
      </c>
      <c r="R1974" t="s">
        <v>1871</v>
      </c>
    </row>
    <row r="1976" spans="6:17" ht="12.75">
      <c r="F1976" s="9">
        <f>SUM(F2:F1974)</f>
        <v>7987205.5399999805</v>
      </c>
      <c r="Q1976" s="9">
        <f>SUM(Q2:Q1974)</f>
        <v>590196559.61</v>
      </c>
    </row>
    <row r="1978" ht="12.75">
      <c r="Q1978" s="9">
        <f>F1976</f>
        <v>7987205.5399999805</v>
      </c>
    </row>
    <row r="1980" ht="12.75">
      <c r="Q1980" s="9">
        <f>Q1976/Q1978</f>
        <v>73.89274717600436</v>
      </c>
    </row>
  </sheetData>
  <sheetProtection selectLockedCells="1" selectUnlockedCells="1"/>
  <autoFilter ref="A1:R1974"/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8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2018-10-31T09:15:10Z</dcterms:modified>
  <cp:category/>
  <cp:version/>
  <cp:contentType/>
  <cp:contentStatus/>
  <cp:revision>41</cp:revision>
</cp:coreProperties>
</file>